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СКЛАД'!$A$3:$K$56</definedName>
    <definedName name="_xlnm.Print_Area" localSheetId="0">'СВОБОДНЫЙ СКЛАД'!$A$1:$K$56</definedName>
  </definedNames>
  <calcPr calcId="1456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0" i="1" l="1"/>
</calcChain>
</file>

<file path=xl/sharedStrings.xml><?xml version="1.0" encoding="utf-8"?>
<sst xmlns="http://schemas.openxmlformats.org/spreadsheetml/2006/main" count="306" uniqueCount="134">
  <si>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</si>
  <si>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</si>
  <si>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</si>
  <si>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</si>
  <si>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</si>
  <si>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</si>
  <si>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</si>
  <si>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</si>
  <si>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</si>
  <si>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</si>
  <si>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МАЗ-437121-540-000</t>
  </si>
  <si>
    <t>АВТОМОБИЛИ БОРТОВЫЕ И ШАССИ</t>
  </si>
  <si>
    <t>Шасси</t>
  </si>
  <si>
    <t>2-x осный</t>
  </si>
  <si>
    <t>Мощность двигателя:  185 л.с; КП 6J70TA; 
грузоподьемность : 5 700 кг.</t>
  </si>
  <si>
    <t>МАЗ-438121-2540-025</t>
  </si>
  <si>
    <t>Мощность двигателя:  185 л.с; КП 6J76T; 
грузоподьемность : 6 540 кг.</t>
  </si>
  <si>
    <t>2-х осный</t>
  </si>
  <si>
    <t>МАЗ-5340С2-525-013</t>
  </si>
  <si>
    <t>МАЗ-5340С2-585-013</t>
  </si>
  <si>
    <t>МАЗ-544028-570-031</t>
  </si>
  <si>
    <t>СЕДЕЛЬНЫЕ ТЯГАЧИ</t>
  </si>
  <si>
    <t>Тягач</t>
  </si>
  <si>
    <t>Мощность двигателя 423 л.с., КП 16JSDX240TA,  грузоподъемность (нагрузка на ССУ): 10 500 кг. Высота ССУ: 1150 мм.</t>
  </si>
  <si>
    <t>МАЗ-555025-551-000</t>
  </si>
  <si>
    <t>САМОСВАЛЫ</t>
  </si>
  <si>
    <t>Самосвал</t>
  </si>
  <si>
    <t>МАЗ-631228-8575-012</t>
  </si>
  <si>
    <t>3-х осный</t>
  </si>
  <si>
    <t xml:space="preserve">Мощность двигателя 423 л.с., КП 12JSDX240TA,  грузоподъемность: 22 750 кг. </t>
  </si>
  <si>
    <t>Бортовой</t>
  </si>
  <si>
    <t>МАЗ-643228-8571-012</t>
  </si>
  <si>
    <t>Мощность двигателя: 430 л. с., КП 12JS200TA, грузоподъемность (нагрузка на ССУ): 21 000 кг. Bысота по ССУ: 1 550 мм.</t>
  </si>
  <si>
    <t>МАЗ-65012J-8535-000</t>
  </si>
  <si>
    <t>Мощность двигателя: 400 л.с; КП 12JS200TA; грузоподьемность: 12 700 кг.</t>
  </si>
  <si>
    <t>-</t>
  </si>
  <si>
    <t>ПРИЦЕПНАЯ ТЕХНИКА</t>
  </si>
  <si>
    <t>МАЗ-857100-4012</t>
  </si>
  <si>
    <t>МАЗ-870110-2010</t>
  </si>
  <si>
    <t>Грузоподъемность: 13 400 кг.</t>
  </si>
  <si>
    <t>МАЗ-938660-2110-000Р1</t>
  </si>
  <si>
    <t>Грузоподьемность: 28 000 кг.</t>
  </si>
  <si>
    <t>МАЗ-975800-2010</t>
  </si>
  <si>
    <t>МАЗ-975800-2012</t>
  </si>
  <si>
    <t xml:space="preserve">3-х осный </t>
  </si>
  <si>
    <t>МАЗ-975830-2010</t>
  </si>
  <si>
    <t>МАЗ-975830-3061-000</t>
  </si>
  <si>
    <t>Шторный</t>
  </si>
  <si>
    <t>Контейнеровоз</t>
  </si>
  <si>
    <t>4-х осный</t>
  </si>
  <si>
    <t>МАЗ-991902-030-000</t>
  </si>
  <si>
    <t>Грузоподъемность: 41 800 кг.</t>
  </si>
  <si>
    <t>Прицепное шасси</t>
  </si>
  <si>
    <t>Прицеп-самосвал</t>
  </si>
  <si>
    <t>Грузоподъемность: 15 200 кг.</t>
  </si>
  <si>
    <t>Грузоподъемность: 10 000 кг.</t>
  </si>
  <si>
    <t>Грузоподъемность: 27 500 кг.</t>
  </si>
  <si>
    <t>Грузоподъемность: 32 600 кг.</t>
  </si>
  <si>
    <t>МАЗ-63122J-8537-030</t>
  </si>
  <si>
    <t>МАЗ-837810-020</t>
  </si>
  <si>
    <t>МАЗ-856100-4022</t>
  </si>
  <si>
    <t>МАЗ-870110-1010</t>
  </si>
  <si>
    <t>МАЗ-365022-540-020</t>
  </si>
  <si>
    <t>ГРУЗОВЫЕ МИКРОАВТОБУСЫ</t>
  </si>
  <si>
    <t>Мощность двигателя: 150 л.с., КП ZM6T82; 
топливный бак 80 л.</t>
  </si>
  <si>
    <t>Бортовой-зерновоз</t>
  </si>
  <si>
    <t>Мощность двигателя: 400 л.с; КП 12JS200TA; грузоподьемность: 13 000 кг.</t>
  </si>
  <si>
    <t>Сортиментовоз</t>
  </si>
  <si>
    <t>Грузоподъемность: 15 800 кг.</t>
  </si>
  <si>
    <t>Грузоподъемность: 14 200 кг.</t>
  </si>
  <si>
    <t>МАЗ-438121-540-021</t>
  </si>
  <si>
    <t>МАЗ-6317F9-571-051</t>
  </si>
  <si>
    <t>МАЗ-856102-020-000</t>
  </si>
  <si>
    <t>Мощность двигателя: 420 л.с; КП 12JS200TA; грузоподьемность: 21 600 кг.</t>
  </si>
  <si>
    <t>Мощность двигателя: 238 л.с; КП ZF 9S1310TО; грузоподьемность: 13 580 кг.</t>
  </si>
  <si>
    <t>Мощность двигателя:  238 л.с; КП 9JS135TA; грузоподьемность: 13 580 кг.</t>
  </si>
  <si>
    <t>МАЗ-643228-8570-012</t>
  </si>
  <si>
    <t>МАЗ-975800-3010</t>
  </si>
  <si>
    <t>Грузоподьемность: 26 700 кг.</t>
  </si>
  <si>
    <t>Мощность двигателя: 423 л.с; КП 12JSDX240TA; грузоподьемность (нагрузка на ССУ): 21 000 кг.</t>
  </si>
  <si>
    <t>Тентованный полуприцеп</t>
  </si>
  <si>
    <t>МАЗ-5434Х3-460-050Р1</t>
  </si>
  <si>
    <t>МАЗ-893701-032-000</t>
  </si>
  <si>
    <t>МАЗ-894700-020-000</t>
  </si>
  <si>
    <t>МАЗ-938660-2010</t>
  </si>
  <si>
    <t>Мощность: 268 л.с.; КП: 9JS135TA, грузоподъемность:        10 450 кг</t>
  </si>
  <si>
    <t>Грузоподъемность: 23 200 кг.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</si>
  <si>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</si>
  <si>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</si>
  <si>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</si>
  <si>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t>МАЗ-438121-540-001</t>
  </si>
  <si>
    <t>МАЗ-534025-585-013</t>
  </si>
  <si>
    <t>МАЗ-544028-571-031</t>
  </si>
  <si>
    <t>МАЗ-630226-5575-060</t>
  </si>
  <si>
    <t>МАЗ-6312С3-585-010</t>
  </si>
  <si>
    <t>Мощность двигателя: 185 л.с; КП 6J76TA;    грузоподьемность: 7 300 кг.</t>
  </si>
  <si>
    <t>Мощность двигателя: 185 л.с.; КП 6J76T;      грузоподьемность: 7 400 кг.</t>
  </si>
  <si>
    <t>Грузоподьемность: 20 000 кг.</t>
  </si>
  <si>
    <t>Грузоподьемность: 32 550 кг.</t>
  </si>
  <si>
    <t>Мощность двигателя 423 л.с., КП 16JSDX240T,  грузоподъемность (нагрузка на ССУ): 10 500 (бак 500 л)
10 350 (бак 700 л).</t>
  </si>
  <si>
    <t>Мощность двигателя: 264 л.с., КП 9JS135TA,  грузоподъемность: 13 240 кг.</t>
  </si>
  <si>
    <t>Мощность двигателя: 264 л.с; КП 9JS135TA; грузоподьемность:  13 150 кг.</t>
  </si>
  <si>
    <t>Мощность двигателя: 292,4 л.с; КП 9JS135TA; грузоподьемность: 16 300 кг.</t>
  </si>
  <si>
    <t>Мощность двигателя: 273 л.с; КП 9JS135TA; грузоподьемность: 17 020 кг.</t>
  </si>
  <si>
    <t>ЦЕНЫ УКАЗАНЫ ПО СОСТОЯНИЮ НА 01.02!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</si>
  <si>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01.02.2026г</t>
    </r>
  </si>
  <si>
    <t>КС-5575BY-H-4-23</t>
  </si>
  <si>
    <t>МАЗ-63022F-8576-100</t>
  </si>
  <si>
    <t>МАЗ-6430С9-8579-012</t>
  </si>
  <si>
    <t>МАЗ-590723-042</t>
  </si>
  <si>
    <t>МАЗ-837300-2010</t>
  </si>
  <si>
    <t>МАЗ-856100-4018-000</t>
  </si>
  <si>
    <t>МАЗ-856102-4014-000</t>
  </si>
  <si>
    <t>МАЗ-856103-022-000</t>
  </si>
  <si>
    <t>МАЗ-857100-4017-000</t>
  </si>
  <si>
    <t>МАЗ-870110-2012</t>
  </si>
  <si>
    <t>МАЗ-975830-5020-000</t>
  </si>
  <si>
    <t>Мощность двигателя: 420 л.с; КП 16JS200TA; грузоподьемность (нагрузка на ССУ): 23 000 кг.</t>
  </si>
  <si>
    <t>МАЗ-6501С5-8534-000</t>
  </si>
  <si>
    <t>Мощность двигателя: 328 л.с; ЯМЗ-1309; грузоподьемность: 33 500 кг.</t>
  </si>
  <si>
    <t>Грузоподъемность: 15 500 кг.</t>
  </si>
  <si>
    <t>Грузоподъемность: 21 000 кг.</t>
  </si>
  <si>
    <t>Грузоподъемность: 14 900 кг.</t>
  </si>
  <si>
    <t>Грузоподъемность: 5 600 кг.</t>
  </si>
  <si>
    <t>Ломовоз</t>
  </si>
  <si>
    <t>Грузоподъемность: 26 600 кг.</t>
  </si>
  <si>
    <t>Двигатель WP10NG280E50 (КПГ), мощность двигателя      280 л.с., КП 9JS135TA, масса загружаемых бытовых отходов: 6 000 кг.</t>
  </si>
  <si>
    <t>Мусоровоз</t>
  </si>
  <si>
    <t>СПЕЦТЕХНИКА</t>
  </si>
  <si>
    <t>Отпускная цена на стадии формирования</t>
  </si>
  <si>
    <t>СОРТИМЕНТОВОЗЫ</t>
  </si>
  <si>
    <t>Мощность двигателя 500 л.с., КП 12JSDX240TA, грузоподъемность: 25 830 кг.</t>
  </si>
  <si>
    <t>Грузоподъемность: 25 000 кг., высота подъема (с гуськом) - 33,3 м., длина стрелы - 33 м. Базовое шасси: МАЗ-6302С5-579-060, мощность двигателя:  330 л. с.; КП 9JS135TA</t>
  </si>
  <si>
    <t>Автокран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</si>
</sst>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2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  <font>
      <sz val="12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thin">
        <color indexed="64"/>
      </top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50">
    <xf numFmtId="0" fontId="0" fillId="0" borderId="0" xfId="0"/>
    <xf numFmtId="0" fontId="8" fillId="4" borderId="8" xfId="0" applyFont="1" applyFill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wrapText="1"/>
    </xf>
    <xf numFmtId="0" fontId="10" fillId="4" borderId="1" xfId="0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center" vertical="center" wrapText="1"/>
    </xf>
    <xf numFmtId="0" fontId="5" fillId="4" borderId="8" xfId="0" applyFont="1" applyFill="1" applyBorder="1" applyAlignment="1">
      <alignment horizontal="center" vertical="center" wrapText="1"/>
    </xf>
    <xf numFmtId="0" fontId="7" fillId="4" borderId="1" xfId="2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vertical="center"/>
    </xf>
    <xf numFmtId="0" fontId="3" fillId="4" borderId="5" xfId="0" applyFont="1" applyFill="1" applyBorder="1" applyAlignment="1">
      <alignment vertical="center"/>
    </xf>
    <xf numFmtId="0" fontId="8" fillId="4" borderId="7" xfId="0" applyFont="1" applyFill="1" applyBorder="1" applyAlignment="1">
      <alignment horizontal="left" vertical="center" wrapText="1"/>
    </xf>
    <xf numFmtId="0" fontId="8" fillId="4" borderId="3" xfId="0" applyFont="1" applyFill="1" applyBorder="1" applyAlignment="1">
      <alignment vertical="center"/>
    </xf>
    <xf numFmtId="0" fontId="7" fillId="4" borderId="1" xfId="0" applyFont="1" applyFill="1" applyBorder="1" applyAlignment="1">
      <alignment horizontal="center" vertical="center"/>
    </xf>
    <xf numFmtId="0" fontId="8" fillId="4" borderId="1" xfId="0" applyFont="1" applyFill="1" applyBorder="1" applyAlignment="1">
      <alignment horizontal="center" vertical="center" wrapText="1"/>
    </xf>
    <xf numFmtId="0" fontId="8" fillId="4" borderId="1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vertical="center"/>
    </xf>
    <xf numFmtId="0" fontId="8" fillId="4" borderId="1" xfId="0" applyNumberFormat="1" applyFont="1" applyFill="1" applyBorder="1" applyAlignment="1">
      <alignment horizontal="center" vertical="center"/>
    </xf>
    <xf numFmtId="0" fontId="7" fillId="4" borderId="1" xfId="0" applyNumberFormat="1" applyFont="1" applyFill="1" applyBorder="1" applyAlignment="1">
      <alignment horizontal="center" vertical="center"/>
    </xf>
    <xf numFmtId="0" fontId="8" fillId="4" borderId="4" xfId="0" applyFont="1" applyFill="1" applyBorder="1" applyAlignment="1">
      <alignment vertical="center"/>
    </xf>
    <xf numFmtId="0" fontId="7" fillId="4" borderId="5" xfId="2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 vertical="center" wrapText="1"/>
    </xf>
    <xf numFmtId="0" fontId="8" fillId="4" borderId="5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horizontal="center" vertical="center"/>
    </xf>
    <xf numFmtId="0" fontId="8" fillId="4" borderId="3" xfId="0" applyFont="1" applyFill="1" applyBorder="1" applyAlignment="1">
      <alignment horizontal="left" vertical="center"/>
    </xf>
    <xf numFmtId="0" fontId="2" fillId="4" borderId="0" xfId="0" applyFont="1" applyFill="1" applyBorder="1" applyAlignment="1">
      <alignment horizontal="center" vertical="center"/>
    </xf>
    <xf numFmtId="0" fontId="3" fillId="4" borderId="0" xfId="0" applyFont="1" applyFill="1" applyBorder="1" applyAlignment="1">
      <alignment vertical="center"/>
    </xf>
    <xf numFmtId="0" fontId="4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/>
    </xf>
    <xf numFmtId="0" fontId="0" fillId="4" borderId="0" xfId="0" applyFill="1" applyBorder="1"/>
    <xf numFmtId="0" fontId="11" fillId="4" borderId="0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 wrapText="1"/>
    </xf>
    <xf numFmtId="0" fontId="8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vertical="center"/>
    </xf>
    <xf numFmtId="43" fontId="3" fillId="3" borderId="0" xfId="0" applyNumberFormat="1" applyFont="1" applyFill="1" applyBorder="1" applyAlignment="1">
      <alignment vertical="center"/>
    </xf>
    <xf numFmtId="0" fontId="3" fillId="2" borderId="0" xfId="0" applyFont="1" applyFill="1" applyBorder="1" applyAlignment="1">
      <alignment horizontal="center" vertical="center"/>
    </xf>
    <xf numFmtId="0" fontId="5" fillId="4" borderId="10" xfId="0" applyFont="1" applyFill="1" applyBorder="1" applyAlignment="1">
      <alignment horizontal="center" vertical="center" wrapText="1"/>
    </xf>
    <xf numFmtId="0" fontId="5" fillId="4" borderId="11" xfId="0" applyFont="1" applyFill="1" applyBorder="1" applyAlignment="1">
      <alignment horizontal="center" vertical="center" wrapText="1"/>
    </xf>
    <xf numFmtId="0" fontId="5" fillId="2" borderId="10" xfId="0" applyFont="1" applyFill="1" applyBorder="1" applyAlignment="1">
      <alignment horizontal="center" vertical="center" wrapText="1"/>
    </xf>
    <xf numFmtId="0" fontId="5" fillId="4" borderId="12" xfId="0" applyFont="1" applyFill="1" applyBorder="1" applyAlignment="1">
      <alignment horizontal="center" vertical="center" wrapText="1"/>
    </xf>
    <xf numFmtId="43" fontId="5" fillId="3" borderId="10" xfId="0" applyNumberFormat="1" applyFont="1" applyFill="1" applyBorder="1" applyAlignment="1">
      <alignment horizontal="center" vertical="center" wrapText="1"/>
    </xf>
    <xf numFmtId="0" fontId="8" fillId="2" borderId="8" xfId="0" applyFont="1" applyFill="1" applyBorder="1" applyAlignment="1">
      <alignment horizontal="center" vertical="center" wrapText="1"/>
    </xf>
    <xf numFmtId="43" fontId="5" fillId="3" borderId="9" xfId="0" applyNumberFormat="1" applyFont="1" applyFill="1" applyBorder="1" applyAlignment="1">
      <alignment horizontal="right" vertical="center" wrapText="1"/>
    </xf>
    <xf numFmtId="43" fontId="5" fillId="3" borderId="2" xfId="1" applyNumberFormat="1" applyFont="1" applyFill="1" applyBorder="1" applyAlignment="1">
      <alignment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5" fillId="3" borderId="2" xfId="1" applyNumberFormat="1" applyFont="1" applyFill="1" applyBorder="1" applyAlignment="1">
      <alignment horizontal="right" vertical="center" wrapText="1"/>
    </xf>
    <xf numFmtId="43" fontId="5" fillId="3" borderId="2" xfId="1" applyNumberFormat="1" applyFont="1" applyFill="1" applyBorder="1" applyAlignment="1">
      <alignment horizontal="center" vertical="center" wrapText="1"/>
    </xf>
    <xf numFmtId="0" fontId="8" fillId="2" borderId="5" xfId="0" applyFont="1" applyFill="1" applyBorder="1" applyAlignment="1">
      <alignment horizontal="center" vertical="center"/>
    </xf>
    <xf numFmtId="43" fontId="5" fillId="3" borderId="6" xfId="1" applyNumberFormat="1" applyFont="1" applyFill="1" applyBorder="1" applyAlignment="1">
      <alignment vertical="center" wrapText="1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33CCFF"/>
      <color rgb="FF99FFCC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9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9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9</xdr:row>
      <xdr:rowOff>0</xdr:rowOff>
    </xdr:from>
    <xdr:to>
      <xdr:col>1</xdr:col>
      <xdr:colOff>304800</xdr:colOff>
      <xdr:row>9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149412</xdr:colOff>
      <xdr:row>4</xdr:row>
      <xdr:rowOff>53915</xdr:rowOff>
    </xdr:from>
    <xdr:to>
      <xdr:col>2</xdr:col>
      <xdr:colOff>2048770</xdr:colOff>
      <xdr:row>4</xdr:row>
      <xdr:rowOff>1270443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50"/>
        <a:stretch/>
      </xdr:blipFill>
      <xdr:spPr>
        <a:xfrm flipH="1">
          <a:off x="4351618" y="6291856"/>
          <a:ext cx="1899358" cy="1216528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5</xdr:row>
      <xdr:rowOff>89859</xdr:rowOff>
    </xdr:from>
    <xdr:to>
      <xdr:col>2</xdr:col>
      <xdr:colOff>2084718</xdr:colOff>
      <xdr:row>5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197689</xdr:colOff>
      <xdr:row>10</xdr:row>
      <xdr:rowOff>51955</xdr:rowOff>
    </xdr:from>
    <xdr:to>
      <xdr:col>2</xdr:col>
      <xdr:colOff>2025574</xdr:colOff>
      <xdr:row>10</xdr:row>
      <xdr:rowOff>1240047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03066" y="12955634"/>
          <a:ext cx="1827885" cy="118809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15</xdr:row>
      <xdr:rowOff>51952</xdr:rowOff>
    </xdr:from>
    <xdr:to>
      <xdr:col>2</xdr:col>
      <xdr:colOff>2095498</xdr:colOff>
      <xdr:row>15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18</xdr:row>
      <xdr:rowOff>34637</xdr:rowOff>
    </xdr:from>
    <xdr:to>
      <xdr:col>2</xdr:col>
      <xdr:colOff>2008910</xdr:colOff>
      <xdr:row>18</xdr:row>
      <xdr:rowOff>1454728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94" t="12459" r="13224" b="18004"/>
        <a:stretch/>
      </xdr:blipFill>
      <xdr:spPr>
        <a:xfrm>
          <a:off x="4323433" y="18468313"/>
          <a:ext cx="1887683" cy="1420091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24</xdr:row>
      <xdr:rowOff>86589</xdr:rowOff>
    </xdr:from>
    <xdr:to>
      <xdr:col>2</xdr:col>
      <xdr:colOff>1790229</xdr:colOff>
      <xdr:row>24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122280</xdr:colOff>
      <xdr:row>25</xdr:row>
      <xdr:rowOff>33330</xdr:rowOff>
    </xdr:from>
    <xdr:to>
      <xdr:col>2</xdr:col>
      <xdr:colOff>1883507</xdr:colOff>
      <xdr:row>25</xdr:row>
      <xdr:rowOff>1329905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2" t="16457" r="8827" b="3916"/>
        <a:stretch/>
      </xdr:blipFill>
      <xdr:spPr>
        <a:xfrm flipH="1">
          <a:off x="4324486" y="42354212"/>
          <a:ext cx="1761227" cy="12965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105216</xdr:colOff>
      <xdr:row>38</xdr:row>
      <xdr:rowOff>85283</xdr:rowOff>
    </xdr:from>
    <xdr:to>
      <xdr:col>2</xdr:col>
      <xdr:colOff>2062171</xdr:colOff>
      <xdr:row>38</xdr:row>
      <xdr:rowOff>1280238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10593" y="49777028"/>
          <a:ext cx="1956955" cy="119495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41</xdr:row>
      <xdr:rowOff>0</xdr:rowOff>
    </xdr:from>
    <xdr:to>
      <xdr:col>2</xdr:col>
      <xdr:colOff>2129900</xdr:colOff>
      <xdr:row>41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46</xdr:row>
      <xdr:rowOff>142066</xdr:rowOff>
    </xdr:from>
    <xdr:to>
      <xdr:col>2</xdr:col>
      <xdr:colOff>2120620</xdr:colOff>
      <xdr:row>47</xdr:row>
      <xdr:rowOff>24110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48</xdr:row>
      <xdr:rowOff>86592</xdr:rowOff>
    </xdr:from>
    <xdr:to>
      <xdr:col>2</xdr:col>
      <xdr:colOff>2078213</xdr:colOff>
      <xdr:row>48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86592</xdr:colOff>
      <xdr:row>52</xdr:row>
      <xdr:rowOff>51954</xdr:rowOff>
    </xdr:from>
    <xdr:to>
      <xdr:col>2</xdr:col>
      <xdr:colOff>2130136</xdr:colOff>
      <xdr:row>52</xdr:row>
      <xdr:rowOff>1006415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43651" y="81537395"/>
          <a:ext cx="2043544" cy="954461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49</xdr:row>
      <xdr:rowOff>86591</xdr:rowOff>
    </xdr:from>
    <xdr:to>
      <xdr:col>2</xdr:col>
      <xdr:colOff>2128928</xdr:colOff>
      <xdr:row>49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155864</xdr:colOff>
      <xdr:row>53</xdr:row>
      <xdr:rowOff>51956</xdr:rowOff>
    </xdr:from>
    <xdr:to>
      <xdr:col>2</xdr:col>
      <xdr:colOff>2017059</xdr:colOff>
      <xdr:row>53</xdr:row>
      <xdr:rowOff>1132218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70129" y="67828868"/>
          <a:ext cx="1861195" cy="1080262"/>
        </a:xfrm>
        <a:prstGeom prst="rect">
          <a:avLst/>
        </a:prstGeom>
      </xdr:spPr>
    </xdr:pic>
    <xdr:clientData/>
  </xdr:twoCellAnchor>
  <xdr:twoCellAnchor>
    <xdr:from>
      <xdr:col>2</xdr:col>
      <xdr:colOff>27490</xdr:colOff>
      <xdr:row>9</xdr:row>
      <xdr:rowOff>35945</xdr:rowOff>
    </xdr:from>
    <xdr:to>
      <xdr:col>2</xdr:col>
      <xdr:colOff>1995567</xdr:colOff>
      <xdr:row>9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flipH="1">
          <a:off x="4229696" y="15873592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9</xdr:row>
      <xdr:rowOff>0</xdr:rowOff>
    </xdr:from>
    <xdr:to>
      <xdr:col>2</xdr:col>
      <xdr:colOff>304800</xdr:colOff>
      <xdr:row>9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9</xdr:row>
      <xdr:rowOff>0</xdr:rowOff>
    </xdr:from>
    <xdr:to>
      <xdr:col>12</xdr:col>
      <xdr:colOff>304800</xdr:colOff>
      <xdr:row>9</xdr:row>
      <xdr:rowOff>304800</xdr:rowOff>
    </xdr:to>
    <xdr:sp macro="" textlink="">
      <xdr:nvSpPr>
        <xdr:cNvPr id="64" name="AutoShape 2" descr="МАЗ-534025-575-013"/>
        <xdr:cNvSpPr>
          <a:spLocks noChangeAspect="1" noChangeArrowheads="1"/>
        </xdr:cNvSpPr>
      </xdr:nvSpPr>
      <xdr:spPr bwMode="auto">
        <a:xfrm>
          <a:off x="2719387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9</xdr:row>
      <xdr:rowOff>0</xdr:rowOff>
    </xdr:from>
    <xdr:to>
      <xdr:col>18</xdr:col>
      <xdr:colOff>304800</xdr:colOff>
      <xdr:row>9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24</xdr:row>
      <xdr:rowOff>0</xdr:rowOff>
    </xdr:from>
    <xdr:to>
      <xdr:col>2</xdr:col>
      <xdr:colOff>304800</xdr:colOff>
      <xdr:row>24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24</xdr:row>
      <xdr:rowOff>0</xdr:rowOff>
    </xdr:from>
    <xdr:to>
      <xdr:col>17</xdr:col>
      <xdr:colOff>304800</xdr:colOff>
      <xdr:row>24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107832</xdr:colOff>
      <xdr:row>55</xdr:row>
      <xdr:rowOff>71888</xdr:rowOff>
    </xdr:from>
    <xdr:to>
      <xdr:col>2</xdr:col>
      <xdr:colOff>2057760</xdr:colOff>
      <xdr:row>55</xdr:row>
      <xdr:rowOff>826699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0641" t="41625" r="29121" b="33399"/>
        <a:stretch/>
      </xdr:blipFill>
      <xdr:spPr>
        <a:xfrm>
          <a:off x="4313209" y="75948397"/>
          <a:ext cx="1949928" cy="754811"/>
        </a:xfrm>
        <a:prstGeom prst="rect">
          <a:avLst/>
        </a:prstGeom>
      </xdr:spPr>
    </xdr:pic>
    <xdr:clientData/>
  </xdr:twoCellAnchor>
  <xdr:twoCellAnchor editAs="oneCell">
    <xdr:from>
      <xdr:col>2</xdr:col>
      <xdr:colOff>126507</xdr:colOff>
      <xdr:row>13</xdr:row>
      <xdr:rowOff>68526</xdr:rowOff>
    </xdr:from>
    <xdr:to>
      <xdr:col>2</xdr:col>
      <xdr:colOff>1949033</xdr:colOff>
      <xdr:row>13</xdr:row>
      <xdr:rowOff>1382058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6" t="1866" r="11880"/>
        <a:stretch/>
      </xdr:blipFill>
      <xdr:spPr>
        <a:xfrm>
          <a:off x="4683566" y="15383232"/>
          <a:ext cx="1822526" cy="1313532"/>
        </a:xfrm>
        <a:prstGeom prst="rect">
          <a:avLst/>
        </a:prstGeom>
      </xdr:spPr>
    </xdr:pic>
    <xdr:clientData/>
  </xdr:twoCellAnchor>
  <xdr:twoCellAnchor>
    <xdr:from>
      <xdr:col>2</xdr:col>
      <xdr:colOff>143776</xdr:colOff>
      <xdr:row>27</xdr:row>
      <xdr:rowOff>125803</xdr:rowOff>
    </xdr:from>
    <xdr:to>
      <xdr:col>2</xdr:col>
      <xdr:colOff>2012832</xdr:colOff>
      <xdr:row>27</xdr:row>
      <xdr:rowOff>1284411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153" y="44426039"/>
          <a:ext cx="1869056" cy="1158608"/>
        </a:xfrm>
        <a:prstGeom prst="rect">
          <a:avLst/>
        </a:prstGeom>
      </xdr:spPr>
    </xdr:pic>
    <xdr:clientData/>
  </xdr:twoCellAnchor>
  <xdr:twoCellAnchor>
    <xdr:from>
      <xdr:col>2</xdr:col>
      <xdr:colOff>186764</xdr:colOff>
      <xdr:row>31</xdr:row>
      <xdr:rowOff>56030</xdr:rowOff>
    </xdr:from>
    <xdr:to>
      <xdr:col>2</xdr:col>
      <xdr:colOff>1998382</xdr:colOff>
      <xdr:row>31</xdr:row>
      <xdr:rowOff>1270002</xdr:rowOff>
    </xdr:to>
    <xdr:pic>
      <xdr:nvPicPr>
        <xdr:cNvPr id="71" name="Picture 1806" descr="ÐÐÐ 837810-0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/>
        <a:srcRect r="17254" b="14234"/>
        <a:stretch/>
      </xdr:blipFill>
      <xdr:spPr bwMode="auto">
        <a:xfrm flipH="1">
          <a:off x="4388970" y="48838971"/>
          <a:ext cx="1811618" cy="1213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48982</xdr:colOff>
      <xdr:row>40</xdr:row>
      <xdr:rowOff>46867</xdr:rowOff>
    </xdr:from>
    <xdr:to>
      <xdr:col>2</xdr:col>
      <xdr:colOff>2129118</xdr:colOff>
      <xdr:row>40</xdr:row>
      <xdr:rowOff>1101911</xdr:rowOff>
    </xdr:to>
    <xdr:pic>
      <xdr:nvPicPr>
        <xdr:cNvPr id="72" name="Picture 22528" descr="Купить маз-870110-1010 в Беларуси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l="5997" t="7788"/>
        <a:stretch>
          <a:fillRect/>
        </a:stretch>
      </xdr:blipFill>
      <xdr:spPr bwMode="auto">
        <a:xfrm flipH="1">
          <a:off x="4251188" y="57383632"/>
          <a:ext cx="2080136" cy="105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280148</xdr:colOff>
      <xdr:row>34</xdr:row>
      <xdr:rowOff>51019</xdr:rowOff>
    </xdr:from>
    <xdr:to>
      <xdr:col>2</xdr:col>
      <xdr:colOff>1940944</xdr:colOff>
      <xdr:row>34</xdr:row>
      <xdr:rowOff>1083234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2236" t="14585" r="16066" b="11272"/>
        <a:stretch/>
      </xdr:blipFill>
      <xdr:spPr>
        <a:xfrm>
          <a:off x="4837207" y="76680578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130736</xdr:colOff>
      <xdr:row>19</xdr:row>
      <xdr:rowOff>130735</xdr:rowOff>
    </xdr:from>
    <xdr:to>
      <xdr:col>2</xdr:col>
      <xdr:colOff>2024154</xdr:colOff>
      <xdr:row>19</xdr:row>
      <xdr:rowOff>1419411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6667" t="32746" r="36471" b="33760"/>
        <a:stretch/>
      </xdr:blipFill>
      <xdr:spPr>
        <a:xfrm>
          <a:off x="4332942" y="32142206"/>
          <a:ext cx="1893418" cy="1288676"/>
        </a:xfrm>
        <a:prstGeom prst="rect">
          <a:avLst/>
        </a:prstGeom>
      </xdr:spPr>
    </xdr:pic>
    <xdr:clientData/>
  </xdr:twoCellAnchor>
  <xdr:twoCellAnchor>
    <xdr:from>
      <xdr:col>2</xdr:col>
      <xdr:colOff>-1</xdr:colOff>
      <xdr:row>35</xdr:row>
      <xdr:rowOff>-1</xdr:rowOff>
    </xdr:from>
    <xdr:to>
      <xdr:col>2</xdr:col>
      <xdr:colOff>2030976</xdr:colOff>
      <xdr:row>35</xdr:row>
      <xdr:rowOff>1101910</xdr:rowOff>
    </xdr:to>
    <xdr:pic>
      <xdr:nvPicPr>
        <xdr:cNvPr id="84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 l="9273" t="13618" b="23152"/>
        <a:stretch>
          <a:fillRect/>
        </a:stretch>
      </xdr:blipFill>
      <xdr:spPr bwMode="auto">
        <a:xfrm flipH="1">
          <a:off x="4202205" y="44636764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5</xdr:row>
      <xdr:rowOff>0</xdr:rowOff>
    </xdr:from>
    <xdr:to>
      <xdr:col>14</xdr:col>
      <xdr:colOff>373529</xdr:colOff>
      <xdr:row>7</xdr:row>
      <xdr:rowOff>74705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93382</xdr:colOff>
      <xdr:row>21</xdr:row>
      <xdr:rowOff>38129</xdr:rowOff>
    </xdr:from>
    <xdr:to>
      <xdr:col>2</xdr:col>
      <xdr:colOff>2073087</xdr:colOff>
      <xdr:row>21</xdr:row>
      <xdr:rowOff>1194518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7647" y="40528717"/>
          <a:ext cx="1979705" cy="1156389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112061</xdr:colOff>
      <xdr:row>7</xdr:row>
      <xdr:rowOff>56029</xdr:rowOff>
    </xdr:from>
    <xdr:to>
      <xdr:col>2</xdr:col>
      <xdr:colOff>2054413</xdr:colOff>
      <xdr:row>7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23</xdr:row>
      <xdr:rowOff>74704</xdr:rowOff>
    </xdr:from>
    <xdr:to>
      <xdr:col>2</xdr:col>
      <xdr:colOff>1923672</xdr:colOff>
      <xdr:row>23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4</xdr:row>
      <xdr:rowOff>0</xdr:rowOff>
    </xdr:from>
    <xdr:to>
      <xdr:col>14</xdr:col>
      <xdr:colOff>304800</xdr:colOff>
      <xdr:row>4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4</xdr:row>
      <xdr:rowOff>0</xdr:rowOff>
    </xdr:from>
    <xdr:to>
      <xdr:col>12</xdr:col>
      <xdr:colOff>304800</xdr:colOff>
      <xdr:row>4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130735</xdr:colOff>
      <xdr:row>50</xdr:row>
      <xdr:rowOff>18676</xdr:rowOff>
    </xdr:from>
    <xdr:to>
      <xdr:col>2</xdr:col>
      <xdr:colOff>2054411</xdr:colOff>
      <xdr:row>50</xdr:row>
      <xdr:rowOff>1101807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45000" y="64545882"/>
          <a:ext cx="1923676" cy="1083131"/>
        </a:xfrm>
        <a:prstGeom prst="rect">
          <a:avLst/>
        </a:prstGeom>
      </xdr:spPr>
    </xdr:pic>
    <xdr:clientData/>
  </xdr:twoCellAnchor>
  <xdr:twoCellAnchor>
    <xdr:from>
      <xdr:col>2</xdr:col>
      <xdr:colOff>143776</xdr:colOff>
      <xdr:row>28</xdr:row>
      <xdr:rowOff>125803</xdr:rowOff>
    </xdr:from>
    <xdr:to>
      <xdr:col>2</xdr:col>
      <xdr:colOff>2012832</xdr:colOff>
      <xdr:row>28</xdr:row>
      <xdr:rowOff>1284411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8041" y="52718744"/>
          <a:ext cx="1869056" cy="11586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224118</xdr:colOff>
      <xdr:row>11</xdr:row>
      <xdr:rowOff>53090</xdr:rowOff>
    </xdr:from>
    <xdr:to>
      <xdr:col>2</xdr:col>
      <xdr:colOff>1886323</xdr:colOff>
      <xdr:row>11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43</xdr:row>
      <xdr:rowOff>0</xdr:rowOff>
    </xdr:from>
    <xdr:to>
      <xdr:col>2</xdr:col>
      <xdr:colOff>1890792</xdr:colOff>
      <xdr:row>44</xdr:row>
      <xdr:rowOff>93382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557059" y="49231176"/>
          <a:ext cx="1890792" cy="1195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105430</xdr:colOff>
      <xdr:row>45</xdr:row>
      <xdr:rowOff>56030</xdr:rowOff>
    </xdr:from>
    <xdr:to>
      <xdr:col>2</xdr:col>
      <xdr:colOff>1961029</xdr:colOff>
      <xdr:row>45</xdr:row>
      <xdr:rowOff>1045884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l="22981" t="25635" r="19823" b="27958"/>
        <a:stretch/>
      </xdr:blipFill>
      <xdr:spPr>
        <a:xfrm>
          <a:off x="4662489" y="51491030"/>
          <a:ext cx="1855599" cy="989854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44</xdr:row>
      <xdr:rowOff>56027</xdr:rowOff>
    </xdr:from>
    <xdr:to>
      <xdr:col>2</xdr:col>
      <xdr:colOff>1906672</xdr:colOff>
      <xdr:row>44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 editAs="oneCell">
    <xdr:from>
      <xdr:col>1</xdr:col>
      <xdr:colOff>1021559</xdr:colOff>
      <xdr:row>20</xdr:row>
      <xdr:rowOff>0</xdr:rowOff>
    </xdr:from>
    <xdr:to>
      <xdr:col>3</xdr:col>
      <xdr:colOff>18676</xdr:colOff>
      <xdr:row>20</xdr:row>
      <xdr:rowOff>1486098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00" y="35101043"/>
          <a:ext cx="2414911" cy="1486098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8</xdr:row>
      <xdr:rowOff>93381</xdr:rowOff>
    </xdr:from>
    <xdr:to>
      <xdr:col>2</xdr:col>
      <xdr:colOff>1784571</xdr:colOff>
      <xdr:row>8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>
    <xdr:from>
      <xdr:col>2</xdr:col>
      <xdr:colOff>112058</xdr:colOff>
      <xdr:row>6</xdr:row>
      <xdr:rowOff>18676</xdr:rowOff>
    </xdr:from>
    <xdr:to>
      <xdr:col>2</xdr:col>
      <xdr:colOff>1731456</xdr:colOff>
      <xdr:row>6</xdr:row>
      <xdr:rowOff>1344706</xdr:rowOff>
    </xdr:to>
    <xdr:pic>
      <xdr:nvPicPr>
        <xdr:cNvPr id="85" name="Рисунок 84" descr="image-removebg-preview (32).png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 flipH="1">
          <a:off x="4669117" y="5827058"/>
          <a:ext cx="1619398" cy="1326030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14</xdr:row>
      <xdr:rowOff>0</xdr:rowOff>
    </xdr:from>
    <xdr:to>
      <xdr:col>2</xdr:col>
      <xdr:colOff>1848970</xdr:colOff>
      <xdr:row>14</xdr:row>
      <xdr:rowOff>1436643</xdr:rowOff>
    </xdr:to>
    <xdr:pic>
      <xdr:nvPicPr>
        <xdr:cNvPr id="90" name="Рисунок 89" descr="image-removebg-preview (64).png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706471" y="17948088"/>
          <a:ext cx="1699558" cy="143664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</xdr:row>
      <xdr:rowOff>0</xdr:rowOff>
    </xdr:from>
    <xdr:to>
      <xdr:col>11</xdr:col>
      <xdr:colOff>304800</xdr:colOff>
      <xdr:row>8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56027</xdr:colOff>
      <xdr:row>16</xdr:row>
      <xdr:rowOff>130735</xdr:rowOff>
    </xdr:from>
    <xdr:to>
      <xdr:col>2</xdr:col>
      <xdr:colOff>2110438</xdr:colOff>
      <xdr:row>16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oneCellAnchor>
    <xdr:from>
      <xdr:col>2</xdr:col>
      <xdr:colOff>145183</xdr:colOff>
      <xdr:row>12</xdr:row>
      <xdr:rowOff>46666</xdr:rowOff>
    </xdr:from>
    <xdr:ext cx="1797169" cy="1295257"/>
    <xdr:pic>
      <xdr:nvPicPr>
        <xdr:cNvPr id="93" name="Рисунок 92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6" t="1866" r="11880"/>
        <a:stretch/>
      </xdr:blipFill>
      <xdr:spPr>
        <a:xfrm>
          <a:off x="4702242" y="14035342"/>
          <a:ext cx="1797169" cy="1295257"/>
        </a:xfrm>
        <a:prstGeom prst="rect">
          <a:avLst/>
        </a:prstGeom>
      </xdr:spPr>
    </xdr:pic>
    <xdr:clientData/>
  </xdr:oneCellAnchor>
  <xdr:twoCellAnchor editAs="oneCell">
    <xdr:from>
      <xdr:col>2</xdr:col>
      <xdr:colOff>261471</xdr:colOff>
      <xdr:row>33</xdr:row>
      <xdr:rowOff>186765</xdr:rowOff>
    </xdr:from>
    <xdr:to>
      <xdr:col>2</xdr:col>
      <xdr:colOff>1922267</xdr:colOff>
      <xdr:row>33</xdr:row>
      <xdr:rowOff>1218980</xdr:rowOff>
    </xdr:to>
    <xdr:pic>
      <xdr:nvPicPr>
        <xdr:cNvPr id="108" name="Рисунок 107"/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32236" t="14585" r="16066" b="11272"/>
        <a:stretch/>
      </xdr:blipFill>
      <xdr:spPr>
        <a:xfrm>
          <a:off x="4818530" y="75508971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47</xdr:row>
      <xdr:rowOff>93380</xdr:rowOff>
    </xdr:from>
    <xdr:to>
      <xdr:col>2</xdr:col>
      <xdr:colOff>2069042</xdr:colOff>
      <xdr:row>47</xdr:row>
      <xdr:rowOff>1013203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69115" y="93569115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56028</xdr:colOff>
      <xdr:row>51</xdr:row>
      <xdr:rowOff>93380</xdr:rowOff>
    </xdr:from>
    <xdr:to>
      <xdr:col>2</xdr:col>
      <xdr:colOff>2099572</xdr:colOff>
      <xdr:row>51</xdr:row>
      <xdr:rowOff>1047841</xdr:rowOff>
    </xdr:to>
    <xdr:pic>
      <xdr:nvPicPr>
        <xdr:cNvPr id="111" name="Рисунок 110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13087" y="97939409"/>
          <a:ext cx="2043544" cy="954461"/>
        </a:xfrm>
        <a:prstGeom prst="rect">
          <a:avLst/>
        </a:prstGeom>
      </xdr:spPr>
    </xdr:pic>
    <xdr:clientData/>
  </xdr:twoCellAnchor>
  <xdr:twoCellAnchor editAs="oneCell">
    <xdr:from>
      <xdr:col>2</xdr:col>
      <xdr:colOff>93380</xdr:colOff>
      <xdr:row>22</xdr:row>
      <xdr:rowOff>74703</xdr:rowOff>
    </xdr:from>
    <xdr:to>
      <xdr:col>2</xdr:col>
      <xdr:colOff>2074926</xdr:colOff>
      <xdr:row>22</xdr:row>
      <xdr:rowOff>1195292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0439" y="31918085"/>
          <a:ext cx="1981546" cy="1120589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168084</xdr:colOff>
      <xdr:row>32</xdr:row>
      <xdr:rowOff>74704</xdr:rowOff>
    </xdr:from>
    <xdr:to>
      <xdr:col>2</xdr:col>
      <xdr:colOff>2058338</xdr:colOff>
      <xdr:row>32</xdr:row>
      <xdr:rowOff>1251322</xdr:rowOff>
    </xdr:to>
    <xdr:pic>
      <xdr:nvPicPr>
        <xdr:cNvPr id="98" name="Рисунок 97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0" t="5556" r="634" b="5377"/>
        <a:stretch/>
      </xdr:blipFill>
      <xdr:spPr>
        <a:xfrm>
          <a:off x="4725143" y="49660733"/>
          <a:ext cx="1890254" cy="1176618"/>
        </a:xfrm>
        <a:prstGeom prst="rect">
          <a:avLst/>
        </a:prstGeom>
      </xdr:spPr>
    </xdr:pic>
    <xdr:clientData/>
  </xdr:twoCellAnchor>
  <xdr:twoCellAnchor>
    <xdr:from>
      <xdr:col>2</xdr:col>
      <xdr:colOff>168084</xdr:colOff>
      <xdr:row>36</xdr:row>
      <xdr:rowOff>56030</xdr:rowOff>
    </xdr:from>
    <xdr:to>
      <xdr:col>3</xdr:col>
      <xdr:colOff>86789</xdr:colOff>
      <xdr:row>37</xdr:row>
      <xdr:rowOff>0</xdr:rowOff>
    </xdr:to>
    <xdr:pic>
      <xdr:nvPicPr>
        <xdr:cNvPr id="105" name="Picture 1024" descr="ÐÐÐ-856102-4014-000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725143" y="54497942"/>
          <a:ext cx="2066499" cy="106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280149</xdr:colOff>
      <xdr:row>37</xdr:row>
      <xdr:rowOff>56029</xdr:rowOff>
    </xdr:from>
    <xdr:to>
      <xdr:col>2</xdr:col>
      <xdr:colOff>1792943</xdr:colOff>
      <xdr:row>37</xdr:row>
      <xdr:rowOff>1089106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837208" y="55618529"/>
          <a:ext cx="1512794" cy="1033077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112056</xdr:colOff>
      <xdr:row>39</xdr:row>
      <xdr:rowOff>74703</xdr:rowOff>
    </xdr:from>
    <xdr:to>
      <xdr:col>2</xdr:col>
      <xdr:colOff>2031894</xdr:colOff>
      <xdr:row>39</xdr:row>
      <xdr:rowOff>1326026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69115" y="58083821"/>
          <a:ext cx="1919838" cy="1251323"/>
        </a:xfrm>
        <a:prstGeom prst="rect">
          <a:avLst/>
        </a:prstGeom>
      </xdr:spPr>
    </xdr:pic>
    <xdr:clientData/>
  </xdr:twoCellAnchor>
  <xdr:twoCellAnchor editAs="oneCell">
    <xdr:from>
      <xdr:col>2</xdr:col>
      <xdr:colOff>37352</xdr:colOff>
      <xdr:row>29</xdr:row>
      <xdr:rowOff>74705</xdr:rowOff>
    </xdr:from>
    <xdr:to>
      <xdr:col>3</xdr:col>
      <xdr:colOff>0</xdr:colOff>
      <xdr:row>29</xdr:row>
      <xdr:rowOff>1335641</xdr:rowOff>
    </xdr:to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 bwMode="auto">
        <a:xfrm flipH="1">
          <a:off x="4594411" y="37558381"/>
          <a:ext cx="2203824" cy="1260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</xdr:row>
      <xdr:rowOff>37353</xdr:rowOff>
    </xdr:from>
    <xdr:to>
      <xdr:col>2</xdr:col>
      <xdr:colOff>2203823</xdr:colOff>
      <xdr:row>3</xdr:row>
      <xdr:rowOff>1456765</xdr:rowOff>
    </xdr:to>
    <xdr:pic>
      <xdr:nvPicPr>
        <xdr:cNvPr id="77" name="Рисунок 8" descr="98.png"/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l="2012" r="4818"/>
        <a:stretch/>
      </xdr:blipFill>
      <xdr:spPr bwMode="auto">
        <a:xfrm>
          <a:off x="4613088" y="1867647"/>
          <a:ext cx="2147794" cy="1419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56030</xdr:colOff>
      <xdr:row>17</xdr:row>
      <xdr:rowOff>56035</xdr:rowOff>
    </xdr:from>
    <xdr:to>
      <xdr:col>2</xdr:col>
      <xdr:colOff>2203825</xdr:colOff>
      <xdr:row>17</xdr:row>
      <xdr:rowOff>1326028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6868" t="1215" r="8642"/>
        <a:stretch/>
      </xdr:blipFill>
      <xdr:spPr>
        <a:xfrm rot="16200000">
          <a:off x="5051990" y="20572134"/>
          <a:ext cx="1269993" cy="2147795"/>
        </a:xfrm>
        <a:prstGeom prst="rect">
          <a:avLst/>
        </a:prstGeom>
      </xdr:spPr>
    </xdr:pic>
    <xdr:clientData/>
  </xdr:twoCellAnchor>
  <xdr:twoCellAnchor editAs="oneCell">
    <xdr:from>
      <xdr:col>2</xdr:col>
      <xdr:colOff>149416</xdr:colOff>
      <xdr:row>26</xdr:row>
      <xdr:rowOff>18675</xdr:rowOff>
    </xdr:from>
    <xdr:to>
      <xdr:col>2</xdr:col>
      <xdr:colOff>2161167</xdr:colOff>
      <xdr:row>26</xdr:row>
      <xdr:rowOff>1325700</xdr:rowOff>
    </xdr:to>
    <xdr:pic>
      <xdr:nvPicPr>
        <xdr:cNvPr id="74" name="Рисунок 73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55" b="6825"/>
        <a:stretch/>
      </xdr:blipFill>
      <xdr:spPr>
        <a:xfrm rot="21405772" flipH="1">
          <a:off x="4706475" y="33412204"/>
          <a:ext cx="2011751" cy="1307025"/>
        </a:xfrm>
        <a:prstGeom prst="rect">
          <a:avLst/>
        </a:prstGeom>
      </xdr:spPr>
    </xdr:pic>
    <xdr:clientData/>
  </xdr:twoCellAnchor>
  <xdr:twoCellAnchor editAs="oneCell">
    <xdr:from>
      <xdr:col>2</xdr:col>
      <xdr:colOff>37349</xdr:colOff>
      <xdr:row>42</xdr:row>
      <xdr:rowOff>35662</xdr:rowOff>
    </xdr:from>
    <xdr:to>
      <xdr:col>2</xdr:col>
      <xdr:colOff>2203823</xdr:colOff>
      <xdr:row>42</xdr:row>
      <xdr:rowOff>1064559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7660" t="28547" r="8077" b="8124"/>
        <a:stretch/>
      </xdr:blipFill>
      <xdr:spPr>
        <a:xfrm flipH="1">
          <a:off x="4594408" y="53599780"/>
          <a:ext cx="2166474" cy="1028897"/>
        </a:xfrm>
        <a:prstGeom prst="rect">
          <a:avLst/>
        </a:prstGeom>
      </xdr:spPr>
    </xdr:pic>
    <xdr:clientData/>
  </xdr:twoCellAnchor>
  <xdr:twoCellAnchor editAs="oneCell">
    <xdr:from>
      <xdr:col>2</xdr:col>
      <xdr:colOff>186766</xdr:colOff>
      <xdr:row>54</xdr:row>
      <xdr:rowOff>112059</xdr:rowOff>
    </xdr:from>
    <xdr:to>
      <xdr:col>2</xdr:col>
      <xdr:colOff>2054412</xdr:colOff>
      <xdr:row>54</xdr:row>
      <xdr:rowOff>1288676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4" t="174" r="6130" b="23171"/>
        <a:stretch/>
      </xdr:blipFill>
      <xdr:spPr>
        <a:xfrm>
          <a:off x="4743825" y="66731030"/>
          <a:ext cx="1867646" cy="1176617"/>
        </a:xfrm>
        <a:prstGeom prst="rect">
          <a:avLst/>
        </a:prstGeom>
      </xdr:spPr>
    </xdr:pic>
    <xdr:clientData/>
  </xdr:twoCellAnchor>
  <xdr:twoCellAnchor editAs="oneCell">
    <xdr:from>
      <xdr:col>2</xdr:col>
      <xdr:colOff>37353</xdr:colOff>
      <xdr:row>30</xdr:row>
      <xdr:rowOff>92942</xdr:rowOff>
    </xdr:from>
    <xdr:to>
      <xdr:col>2</xdr:col>
      <xdr:colOff>2203825</xdr:colOff>
      <xdr:row>30</xdr:row>
      <xdr:rowOff>1027206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48"/>
        <a:srcRect l="8784" t="23952" r="8996" b="20098"/>
        <a:stretch/>
      </xdr:blipFill>
      <xdr:spPr>
        <a:xfrm flipH="1">
          <a:off x="4594412" y="38977354"/>
          <a:ext cx="2166472" cy="93426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om_231_1\&#1047;&#1076;&#1086;&#1088;&#1086;&#1074;&#1094;&#1077;&#1074;&#1072;\&#1057;&#1074;&#1086;&#1073;&#1086;&#1076;&#1085;&#1099;&#1081;%20&#1089;&#1082;&#1083;&#1072;&#1076;%202024-2025\&#1061;&#1072;&#1088;&#1072;&#1082;&#1090;&#1077;&#1088;&#1080;&#1089;&#1090;&#1080;&#1082;&#1080;\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T76"/>
  <sheetViews>
    <sheetView tabSelected="1" view="pageBreakPreview" zoomScale="51" zoomScaleNormal="95" zoomScaleSheetLayoutView="51" workbookViewId="0">
      <pane ySplit="3" topLeftCell="A7" activePane="bottomLeft" state="frozen"/>
      <selection pane="bottomLeft" activeCell="K15" sqref="K15"/>
    </sheetView>
  </sheetViews>
  <sheetFormatPr defaultRowHeight="26.25" x14ac:dyDescent="0.25"/>
  <cols>
    <col min="1" max="1" width="44.25" style="30" customWidth="1"/>
    <col min="2" max="2" width="15.375" style="26" customWidth="1"/>
    <col min="3" max="3" width="29.5" style="21" customWidth="1"/>
    <col min="4" max="4" width="39.875" style="21" customWidth="1"/>
    <col min="5" max="5" width="35" style="21" customWidth="1"/>
    <col min="6" max="6" width="17.625" style="21" customWidth="1"/>
    <col min="7" max="7" width="18.875" style="21" customWidth="1"/>
    <col min="8" max="8" width="91.75" style="21" customWidth="1"/>
    <col min="9" max="9" width="21.125" style="35" customWidth="1"/>
    <col min="10" max="10" width="21.125" style="21" hidden="1" customWidth="1"/>
    <col min="11" max="11" width="26.625" style="34" customWidth="1"/>
    <col min="12" max="12" width="26.5" style="24" customWidth="1"/>
    <col min="13" max="13" width="13.875" style="24" customWidth="1"/>
    <col min="14" max="14" width="17.875" style="24" customWidth="1"/>
    <col min="15" max="16384" width="9" style="24"/>
  </cols>
  <sheetData>
    <row r="1" spans="1:20" ht="27.75" x14ac:dyDescent="0.25">
      <c r="A1" s="23" t="s">
        <v>104</v>
      </c>
      <c r="B1" s="23"/>
      <c r="C1" s="23"/>
      <c r="D1" s="23"/>
      <c r="E1" s="23"/>
      <c r="F1" s="23"/>
      <c r="G1" s="23"/>
      <c r="H1" s="23"/>
      <c r="I1" s="23"/>
      <c r="J1" s="23"/>
      <c r="K1" s="23"/>
    </row>
    <row r="2" spans="1:20" ht="27.75" thickBot="1" x14ac:dyDescent="0.3">
      <c r="A2" s="25" t="s">
        <v>0</v>
      </c>
      <c r="B2" s="25"/>
      <c r="C2" s="25"/>
      <c r="D2" s="25"/>
      <c r="E2" s="25"/>
      <c r="F2" s="25"/>
      <c r="G2" s="25"/>
      <c r="H2" s="25"/>
      <c r="I2" s="25"/>
      <c r="J2" s="25"/>
      <c r="K2" s="25"/>
    </row>
    <row r="3" spans="1:20" s="21" customFormat="1" ht="87.75" customHeight="1" thickBot="1" x14ac:dyDescent="0.3">
      <c r="A3" s="36" t="s">
        <v>1</v>
      </c>
      <c r="B3" s="36" t="s">
        <v>2</v>
      </c>
      <c r="C3" s="36" t="s">
        <v>3</v>
      </c>
      <c r="D3" s="36" t="s">
        <v>4</v>
      </c>
      <c r="E3" s="36" t="s">
        <v>5</v>
      </c>
      <c r="F3" s="36" t="s">
        <v>6</v>
      </c>
      <c r="G3" s="36" t="s">
        <v>7</v>
      </c>
      <c r="H3" s="37" t="s">
        <v>8</v>
      </c>
      <c r="I3" s="38" t="s">
        <v>105</v>
      </c>
      <c r="J3" s="39"/>
      <c r="K3" s="40" t="s">
        <v>9</v>
      </c>
    </row>
    <row r="4" spans="1:20" s="21" customFormat="1" ht="115.5" customHeight="1" x14ac:dyDescent="0.25">
      <c r="A4" s="9" t="s">
        <v>106</v>
      </c>
      <c r="B4" s="1">
        <v>2026</v>
      </c>
      <c r="C4" s="1"/>
      <c r="D4" s="1" t="s">
        <v>128</v>
      </c>
      <c r="E4" s="1" t="s">
        <v>133</v>
      </c>
      <c r="F4" s="1" t="s">
        <v>28</v>
      </c>
      <c r="G4" s="1">
        <v>5</v>
      </c>
      <c r="H4" s="1" t="s">
        <v>132</v>
      </c>
      <c r="I4" s="41">
        <v>1</v>
      </c>
      <c r="J4" s="5"/>
      <c r="K4" s="42" t="s">
        <v>129</v>
      </c>
    </row>
    <row r="5" spans="1:20" s="21" customFormat="1" ht="103.5" customHeight="1" x14ac:dyDescent="0.25">
      <c r="A5" s="14" t="s">
        <v>10</v>
      </c>
      <c r="B5" s="11">
        <v>2025</v>
      </c>
      <c r="C5" s="2"/>
      <c r="D5" s="6" t="s">
        <v>11</v>
      </c>
      <c r="E5" s="6" t="s">
        <v>12</v>
      </c>
      <c r="F5" s="6" t="s">
        <v>13</v>
      </c>
      <c r="G5" s="12">
        <v>5</v>
      </c>
      <c r="H5" s="12" t="s">
        <v>14</v>
      </c>
      <c r="I5" s="31">
        <v>4</v>
      </c>
      <c r="J5" s="2"/>
      <c r="K5" s="43">
        <v>151591.20000000001</v>
      </c>
      <c r="M5" s="28"/>
      <c r="O5" s="28"/>
    </row>
    <row r="6" spans="1:20" s="21" customFormat="1" ht="107.25" customHeight="1" x14ac:dyDescent="0.25">
      <c r="A6" s="10" t="s">
        <v>15</v>
      </c>
      <c r="B6" s="11">
        <v>2025</v>
      </c>
      <c r="C6" s="2"/>
      <c r="D6" s="6" t="s">
        <v>11</v>
      </c>
      <c r="E6" s="6" t="s">
        <v>12</v>
      </c>
      <c r="F6" s="6" t="s">
        <v>13</v>
      </c>
      <c r="G6" s="12">
        <v>5</v>
      </c>
      <c r="H6" s="12" t="s">
        <v>16</v>
      </c>
      <c r="I6" s="31">
        <v>1</v>
      </c>
      <c r="J6" s="2"/>
      <c r="K6" s="43">
        <v>176388</v>
      </c>
    </row>
    <row r="7" spans="1:20" s="21" customFormat="1" ht="107.25" customHeight="1" x14ac:dyDescent="0.25">
      <c r="A7" s="10" t="s">
        <v>90</v>
      </c>
      <c r="B7" s="11">
        <v>2026</v>
      </c>
      <c r="C7" s="2"/>
      <c r="D7" s="6" t="s">
        <v>11</v>
      </c>
      <c r="E7" s="6" t="s">
        <v>12</v>
      </c>
      <c r="F7" s="6" t="s">
        <v>17</v>
      </c>
      <c r="G7" s="12">
        <v>5</v>
      </c>
      <c r="H7" s="12" t="s">
        <v>95</v>
      </c>
      <c r="I7" s="31">
        <v>1</v>
      </c>
      <c r="J7" s="2"/>
      <c r="K7" s="43">
        <v>162370.79999999999</v>
      </c>
    </row>
    <row r="8" spans="1:20" s="21" customFormat="1" ht="107.25" customHeight="1" x14ac:dyDescent="0.25">
      <c r="A8" s="10" t="s">
        <v>70</v>
      </c>
      <c r="B8" s="11">
        <v>2025</v>
      </c>
      <c r="C8" s="2"/>
      <c r="D8" s="6" t="s">
        <v>11</v>
      </c>
      <c r="E8" s="6" t="s">
        <v>12</v>
      </c>
      <c r="F8" s="6" t="s">
        <v>17</v>
      </c>
      <c r="G8" s="12">
        <v>5</v>
      </c>
      <c r="H8" s="12" t="s">
        <v>96</v>
      </c>
      <c r="I8" s="31">
        <v>1</v>
      </c>
      <c r="J8" s="2"/>
      <c r="K8" s="43">
        <v>170479.2</v>
      </c>
    </row>
    <row r="9" spans="1:20" s="29" customFormat="1" ht="107.25" customHeight="1" x14ac:dyDescent="0.25">
      <c r="A9" s="14" t="s">
        <v>91</v>
      </c>
      <c r="B9" s="11">
        <v>2026</v>
      </c>
      <c r="C9" s="3"/>
      <c r="D9" s="6" t="s">
        <v>11</v>
      </c>
      <c r="E9" s="6" t="s">
        <v>12</v>
      </c>
      <c r="F9" s="6" t="s">
        <v>17</v>
      </c>
      <c r="G9" s="4">
        <v>5</v>
      </c>
      <c r="H9" s="4" t="s">
        <v>100</v>
      </c>
      <c r="I9" s="32">
        <v>3</v>
      </c>
      <c r="J9" s="3"/>
      <c r="K9" s="44">
        <v>220200</v>
      </c>
    </row>
    <row r="10" spans="1:20" s="21" customFormat="1" ht="100.5" customHeight="1" x14ac:dyDescent="0.25">
      <c r="A10" s="10" t="s">
        <v>18</v>
      </c>
      <c r="B10" s="11">
        <v>2026</v>
      </c>
      <c r="C10" s="2"/>
      <c r="D10" s="6" t="str">
        <f>VLOOKUP(A10,[1]Лист1!A$2:G$401,3,0)</f>
        <v>АВТОМОБИЛИ БОРТОВЫЕ И ШАССИ</v>
      </c>
      <c r="E10" s="6" t="s">
        <v>12</v>
      </c>
      <c r="F10" s="6" t="s">
        <v>17</v>
      </c>
      <c r="G10" s="12">
        <v>5</v>
      </c>
      <c r="H10" s="12" t="s">
        <v>74</v>
      </c>
      <c r="I10" s="31">
        <v>10</v>
      </c>
      <c r="J10" s="15"/>
      <c r="K10" s="43">
        <v>229554</v>
      </c>
    </row>
    <row r="11" spans="1:20" s="21" customFormat="1" ht="105" customHeight="1" x14ac:dyDescent="0.25">
      <c r="A11" s="10" t="s">
        <v>19</v>
      </c>
      <c r="B11" s="11">
        <v>2025</v>
      </c>
      <c r="C11" s="2"/>
      <c r="D11" s="6" t="s">
        <v>11</v>
      </c>
      <c r="E11" s="6" t="s">
        <v>12</v>
      </c>
      <c r="F11" s="6" t="s">
        <v>17</v>
      </c>
      <c r="G11" s="12">
        <v>5</v>
      </c>
      <c r="H11" s="12" t="s">
        <v>75</v>
      </c>
      <c r="I11" s="31">
        <v>1</v>
      </c>
      <c r="J11" s="15"/>
      <c r="K11" s="43">
        <v>220200</v>
      </c>
    </row>
    <row r="12" spans="1:20" s="21" customFormat="1" ht="105" customHeight="1" x14ac:dyDescent="0.25">
      <c r="A12" s="10" t="s">
        <v>81</v>
      </c>
      <c r="B12" s="11">
        <v>2025</v>
      </c>
      <c r="C12" s="2"/>
      <c r="D12" s="6" t="s">
        <v>11</v>
      </c>
      <c r="E12" s="6" t="s">
        <v>12</v>
      </c>
      <c r="F12" s="6" t="s">
        <v>17</v>
      </c>
      <c r="G12" s="12">
        <v>4</v>
      </c>
      <c r="H12" s="12" t="s">
        <v>85</v>
      </c>
      <c r="I12" s="31">
        <v>2</v>
      </c>
      <c r="J12" s="15"/>
      <c r="K12" s="43">
        <v>335139.59999999998</v>
      </c>
    </row>
    <row r="13" spans="1:20" s="21" customFormat="1" ht="105" customHeight="1" x14ac:dyDescent="0.25">
      <c r="A13" s="10" t="s">
        <v>20</v>
      </c>
      <c r="B13" s="11">
        <v>2025</v>
      </c>
      <c r="C13" s="2"/>
      <c r="D13" s="6" t="s">
        <v>21</v>
      </c>
      <c r="E13" s="6" t="s">
        <v>22</v>
      </c>
      <c r="F13" s="6" t="s">
        <v>17</v>
      </c>
      <c r="G13" s="12">
        <v>5</v>
      </c>
      <c r="H13" s="12" t="s">
        <v>23</v>
      </c>
      <c r="I13" s="31">
        <v>4</v>
      </c>
      <c r="J13" s="15"/>
      <c r="K13" s="43">
        <v>248294.39999999999</v>
      </c>
    </row>
    <row r="14" spans="1:20" s="21" customFormat="1" ht="114.75" customHeight="1" x14ac:dyDescent="0.25">
      <c r="A14" s="10" t="s">
        <v>20</v>
      </c>
      <c r="B14" s="11">
        <v>2026</v>
      </c>
      <c r="C14" s="2"/>
      <c r="D14" s="6" t="s">
        <v>21</v>
      </c>
      <c r="E14" s="6" t="s">
        <v>22</v>
      </c>
      <c r="F14" s="6" t="s">
        <v>17</v>
      </c>
      <c r="G14" s="12">
        <v>5</v>
      </c>
      <c r="H14" s="12" t="s">
        <v>23</v>
      </c>
      <c r="I14" s="31">
        <v>4</v>
      </c>
      <c r="J14" s="15"/>
      <c r="K14" s="43">
        <v>248294.39999999999</v>
      </c>
      <c r="T14" s="28"/>
    </row>
    <row r="15" spans="1:20" s="21" customFormat="1" ht="114.75" customHeight="1" x14ac:dyDescent="0.25">
      <c r="A15" s="10" t="s">
        <v>92</v>
      </c>
      <c r="B15" s="11">
        <v>2025</v>
      </c>
      <c r="C15" s="2"/>
      <c r="D15" s="6" t="s">
        <v>21</v>
      </c>
      <c r="E15" s="6" t="s">
        <v>22</v>
      </c>
      <c r="F15" s="6" t="s">
        <v>17</v>
      </c>
      <c r="G15" s="12">
        <v>5</v>
      </c>
      <c r="H15" s="12" t="s">
        <v>99</v>
      </c>
      <c r="I15" s="31">
        <v>2</v>
      </c>
      <c r="J15" s="15"/>
      <c r="K15" s="43">
        <v>283339.2</v>
      </c>
      <c r="T15" s="28"/>
    </row>
    <row r="16" spans="1:20" s="21" customFormat="1" ht="107.25" customHeight="1" x14ac:dyDescent="0.25">
      <c r="A16" s="10" t="s">
        <v>24</v>
      </c>
      <c r="B16" s="11">
        <v>2025</v>
      </c>
      <c r="C16" s="2"/>
      <c r="D16" s="6" t="s">
        <v>11</v>
      </c>
      <c r="E16" s="6" t="s">
        <v>12</v>
      </c>
      <c r="F16" s="6" t="s">
        <v>17</v>
      </c>
      <c r="G16" s="12">
        <v>5</v>
      </c>
      <c r="H16" s="12" t="s">
        <v>101</v>
      </c>
      <c r="I16" s="31">
        <v>1</v>
      </c>
      <c r="J16" s="15"/>
      <c r="K16" s="45">
        <v>213334.8</v>
      </c>
    </row>
    <row r="17" spans="1:11" s="21" customFormat="1" ht="107.25" customHeight="1" x14ac:dyDescent="0.25">
      <c r="A17" s="10" t="s">
        <v>93</v>
      </c>
      <c r="B17" s="11">
        <v>2026</v>
      </c>
      <c r="C17" s="2"/>
      <c r="D17" s="6" t="s">
        <v>11</v>
      </c>
      <c r="E17" s="6" t="s">
        <v>12</v>
      </c>
      <c r="F17" s="6" t="s">
        <v>28</v>
      </c>
      <c r="G17" s="12">
        <v>5</v>
      </c>
      <c r="H17" s="12" t="s">
        <v>102</v>
      </c>
      <c r="I17" s="31">
        <v>1</v>
      </c>
      <c r="J17" s="15"/>
      <c r="K17" s="45">
        <v>322412.40000000002</v>
      </c>
    </row>
    <row r="18" spans="1:11" s="21" customFormat="1" ht="107.25" customHeight="1" x14ac:dyDescent="0.25">
      <c r="A18" s="10" t="s">
        <v>107</v>
      </c>
      <c r="B18" s="11">
        <v>2026</v>
      </c>
      <c r="C18" s="2"/>
      <c r="D18" s="6" t="s">
        <v>130</v>
      </c>
      <c r="E18" s="6" t="s">
        <v>67</v>
      </c>
      <c r="F18" s="6" t="s">
        <v>28</v>
      </c>
      <c r="G18" s="12">
        <v>5</v>
      </c>
      <c r="H18" s="12" t="s">
        <v>131</v>
      </c>
      <c r="I18" s="31">
        <v>1</v>
      </c>
      <c r="J18" s="15"/>
      <c r="K18" s="46" t="s">
        <v>129</v>
      </c>
    </row>
    <row r="19" spans="1:11" s="21" customFormat="1" ht="119.1" customHeight="1" x14ac:dyDescent="0.25">
      <c r="A19" s="10" t="s">
        <v>27</v>
      </c>
      <c r="B19" s="11">
        <v>2025</v>
      </c>
      <c r="C19" s="2"/>
      <c r="D19" s="6" t="s">
        <v>11</v>
      </c>
      <c r="E19" s="6" t="s">
        <v>12</v>
      </c>
      <c r="F19" s="6" t="s">
        <v>28</v>
      </c>
      <c r="G19" s="12">
        <v>5</v>
      </c>
      <c r="H19" s="12" t="s">
        <v>29</v>
      </c>
      <c r="I19" s="31">
        <v>1</v>
      </c>
      <c r="J19" s="15"/>
      <c r="K19" s="43">
        <v>314096.40000000002</v>
      </c>
    </row>
    <row r="20" spans="1:11" s="21" customFormat="1" ht="119.1" customHeight="1" x14ac:dyDescent="0.25">
      <c r="A20" s="14" t="s">
        <v>58</v>
      </c>
      <c r="B20" s="11">
        <v>2025</v>
      </c>
      <c r="C20" s="4"/>
      <c r="D20" s="6" t="s">
        <v>11</v>
      </c>
      <c r="E20" s="6" t="s">
        <v>65</v>
      </c>
      <c r="F20" s="6" t="s">
        <v>28</v>
      </c>
      <c r="G20" s="4">
        <v>5</v>
      </c>
      <c r="H20" s="4" t="s">
        <v>66</v>
      </c>
      <c r="I20" s="32">
        <v>1</v>
      </c>
      <c r="J20" s="16"/>
      <c r="K20" s="44">
        <v>317577.59999999998</v>
      </c>
    </row>
    <row r="21" spans="1:11" s="21" customFormat="1" ht="119.1" customHeight="1" x14ac:dyDescent="0.25">
      <c r="A21" s="14" t="s">
        <v>94</v>
      </c>
      <c r="B21" s="11">
        <v>2025</v>
      </c>
      <c r="C21" s="4"/>
      <c r="D21" s="6" t="s">
        <v>11</v>
      </c>
      <c r="E21" s="6" t="s">
        <v>12</v>
      </c>
      <c r="F21" s="6" t="s">
        <v>28</v>
      </c>
      <c r="G21" s="4">
        <v>5</v>
      </c>
      <c r="H21" s="4" t="s">
        <v>103</v>
      </c>
      <c r="I21" s="32">
        <v>1</v>
      </c>
      <c r="J21" s="16"/>
      <c r="K21" s="44">
        <v>276102</v>
      </c>
    </row>
    <row r="22" spans="1:11" s="21" customFormat="1" ht="99" customHeight="1" x14ac:dyDescent="0.25">
      <c r="A22" s="10" t="s">
        <v>71</v>
      </c>
      <c r="B22" s="11">
        <v>2025</v>
      </c>
      <c r="C22" s="2"/>
      <c r="D22" s="6" t="s">
        <v>11</v>
      </c>
      <c r="E22" s="6" t="s">
        <v>12</v>
      </c>
      <c r="F22" s="6" t="s">
        <v>28</v>
      </c>
      <c r="G22" s="12">
        <v>5</v>
      </c>
      <c r="H22" s="12" t="s">
        <v>73</v>
      </c>
      <c r="I22" s="31">
        <v>1</v>
      </c>
      <c r="J22" s="15"/>
      <c r="K22" s="43">
        <v>348003.6</v>
      </c>
    </row>
    <row r="23" spans="1:11" s="21" customFormat="1" ht="99" customHeight="1" x14ac:dyDescent="0.25">
      <c r="A23" s="10" t="s">
        <v>108</v>
      </c>
      <c r="B23" s="11">
        <v>2024</v>
      </c>
      <c r="C23" s="2"/>
      <c r="D23" s="6" t="s">
        <v>21</v>
      </c>
      <c r="E23" s="6" t="s">
        <v>22</v>
      </c>
      <c r="F23" s="6" t="s">
        <v>28</v>
      </c>
      <c r="G23" s="12">
        <v>5</v>
      </c>
      <c r="H23" s="12" t="s">
        <v>117</v>
      </c>
      <c r="I23" s="31">
        <v>2</v>
      </c>
      <c r="J23" s="15"/>
      <c r="K23" s="43">
        <v>322905.59999999998</v>
      </c>
    </row>
    <row r="24" spans="1:11" s="21" customFormat="1" ht="99" customHeight="1" x14ac:dyDescent="0.25">
      <c r="A24" s="10" t="s">
        <v>76</v>
      </c>
      <c r="B24" s="11">
        <v>2025</v>
      </c>
      <c r="C24" s="2"/>
      <c r="D24" s="6" t="s">
        <v>21</v>
      </c>
      <c r="E24" s="6" t="s">
        <v>22</v>
      </c>
      <c r="F24" s="6" t="s">
        <v>28</v>
      </c>
      <c r="G24" s="12">
        <v>5</v>
      </c>
      <c r="H24" s="12" t="s">
        <v>79</v>
      </c>
      <c r="I24" s="31">
        <v>3</v>
      </c>
      <c r="J24" s="15"/>
      <c r="K24" s="43">
        <v>360284.4</v>
      </c>
    </row>
    <row r="25" spans="1:11" s="21" customFormat="1" ht="111.75" customHeight="1" x14ac:dyDescent="0.25">
      <c r="A25" s="10" t="s">
        <v>31</v>
      </c>
      <c r="B25" s="11">
        <v>2025</v>
      </c>
      <c r="C25" s="2"/>
      <c r="D25" s="6" t="s">
        <v>21</v>
      </c>
      <c r="E25" s="6" t="s">
        <v>22</v>
      </c>
      <c r="F25" s="6" t="s">
        <v>28</v>
      </c>
      <c r="G25" s="12">
        <v>5</v>
      </c>
      <c r="H25" s="12" t="s">
        <v>32</v>
      </c>
      <c r="I25" s="31">
        <v>1</v>
      </c>
      <c r="J25" s="15"/>
      <c r="K25" s="43">
        <v>360284.4</v>
      </c>
    </row>
    <row r="26" spans="1:11" s="21" customFormat="1" ht="107.25" customHeight="1" x14ac:dyDescent="0.25">
      <c r="A26" s="10" t="s">
        <v>33</v>
      </c>
      <c r="B26" s="11">
        <v>2025</v>
      </c>
      <c r="C26" s="2"/>
      <c r="D26" s="6" t="s">
        <v>25</v>
      </c>
      <c r="E26" s="6" t="s">
        <v>26</v>
      </c>
      <c r="F26" s="6" t="s">
        <v>28</v>
      </c>
      <c r="G26" s="12">
        <v>5</v>
      </c>
      <c r="H26" s="12" t="s">
        <v>34</v>
      </c>
      <c r="I26" s="31">
        <v>3</v>
      </c>
      <c r="J26" s="15"/>
      <c r="K26" s="43">
        <v>314464.8</v>
      </c>
    </row>
    <row r="27" spans="1:11" s="21" customFormat="1" ht="107.25" customHeight="1" x14ac:dyDescent="0.25">
      <c r="A27" s="10" t="s">
        <v>118</v>
      </c>
      <c r="B27" s="11">
        <v>2024</v>
      </c>
      <c r="C27" s="2"/>
      <c r="D27" s="6" t="s">
        <v>25</v>
      </c>
      <c r="E27" s="6" t="s">
        <v>26</v>
      </c>
      <c r="F27" s="6" t="s">
        <v>28</v>
      </c>
      <c r="G27" s="12">
        <v>5</v>
      </c>
      <c r="H27" s="12" t="s">
        <v>119</v>
      </c>
      <c r="I27" s="31">
        <v>1</v>
      </c>
      <c r="J27" s="15"/>
      <c r="K27" s="43">
        <v>293112</v>
      </c>
    </row>
    <row r="28" spans="1:11" s="21" customFormat="1" ht="107.25" customHeight="1" x14ac:dyDescent="0.25">
      <c r="A28" s="10" t="s">
        <v>62</v>
      </c>
      <c r="B28" s="11">
        <v>2024</v>
      </c>
      <c r="C28" s="2"/>
      <c r="D28" s="6" t="s">
        <v>63</v>
      </c>
      <c r="E28" s="6" t="s">
        <v>12</v>
      </c>
      <c r="F28" s="6" t="s">
        <v>17</v>
      </c>
      <c r="G28" s="6">
        <v>5</v>
      </c>
      <c r="H28" s="6" t="s">
        <v>64</v>
      </c>
      <c r="I28" s="31">
        <v>13</v>
      </c>
      <c r="J28" s="15"/>
      <c r="K28" s="44">
        <v>147660</v>
      </c>
    </row>
    <row r="29" spans="1:11" s="21" customFormat="1" ht="107.25" customHeight="1" x14ac:dyDescent="0.25">
      <c r="A29" s="10" t="s">
        <v>62</v>
      </c>
      <c r="B29" s="11">
        <v>2025</v>
      </c>
      <c r="C29" s="2"/>
      <c r="D29" s="6" t="s">
        <v>63</v>
      </c>
      <c r="E29" s="6" t="s">
        <v>12</v>
      </c>
      <c r="F29" s="6" t="s">
        <v>17</v>
      </c>
      <c r="G29" s="6">
        <v>5</v>
      </c>
      <c r="H29" s="6" t="s">
        <v>64</v>
      </c>
      <c r="I29" s="31">
        <v>1</v>
      </c>
      <c r="J29" s="15"/>
      <c r="K29" s="44">
        <v>147660</v>
      </c>
    </row>
    <row r="30" spans="1:11" s="21" customFormat="1" ht="111" customHeight="1" x14ac:dyDescent="0.25">
      <c r="A30" s="10" t="s">
        <v>109</v>
      </c>
      <c r="B30" s="11">
        <v>2026</v>
      </c>
      <c r="C30" s="2"/>
      <c r="D30" s="6" t="s">
        <v>128</v>
      </c>
      <c r="E30" s="6" t="s">
        <v>127</v>
      </c>
      <c r="F30" s="6" t="s">
        <v>17</v>
      </c>
      <c r="G30" s="6">
        <v>5</v>
      </c>
      <c r="H30" s="6" t="s">
        <v>126</v>
      </c>
      <c r="I30" s="31">
        <v>1</v>
      </c>
      <c r="J30" s="15"/>
      <c r="K30" s="46" t="s">
        <v>129</v>
      </c>
    </row>
    <row r="31" spans="1:11" s="21" customFormat="1" ht="87.75" customHeight="1" x14ac:dyDescent="0.25">
      <c r="A31" s="10" t="s">
        <v>110</v>
      </c>
      <c r="B31" s="11">
        <v>2026</v>
      </c>
      <c r="C31" s="2"/>
      <c r="D31" s="6" t="s">
        <v>36</v>
      </c>
      <c r="E31" s="6" t="s">
        <v>30</v>
      </c>
      <c r="F31" s="6" t="s">
        <v>17</v>
      </c>
      <c r="G31" s="6" t="s">
        <v>35</v>
      </c>
      <c r="H31" s="6" t="s">
        <v>123</v>
      </c>
      <c r="I31" s="31">
        <v>1</v>
      </c>
      <c r="J31" s="15"/>
      <c r="K31" s="43">
        <v>43896</v>
      </c>
    </row>
    <row r="32" spans="1:11" s="21" customFormat="1" ht="103.5" customHeight="1" x14ac:dyDescent="0.25">
      <c r="A32" s="10" t="s">
        <v>59</v>
      </c>
      <c r="B32" s="13">
        <v>2025</v>
      </c>
      <c r="C32" s="6"/>
      <c r="D32" s="6" t="s">
        <v>36</v>
      </c>
      <c r="E32" s="6" t="s">
        <v>67</v>
      </c>
      <c r="F32" s="6" t="s">
        <v>17</v>
      </c>
      <c r="G32" s="12" t="s">
        <v>35</v>
      </c>
      <c r="H32" s="12" t="s">
        <v>54</v>
      </c>
      <c r="I32" s="31">
        <v>2</v>
      </c>
      <c r="J32" s="15"/>
      <c r="K32" s="43">
        <v>66208.800000000003</v>
      </c>
    </row>
    <row r="33" spans="1:11" s="21" customFormat="1" ht="103.5" customHeight="1" x14ac:dyDescent="0.25">
      <c r="A33" s="10" t="s">
        <v>111</v>
      </c>
      <c r="B33" s="13">
        <v>2024</v>
      </c>
      <c r="C33" s="6"/>
      <c r="D33" s="6" t="s">
        <v>36</v>
      </c>
      <c r="E33" s="6" t="s">
        <v>53</v>
      </c>
      <c r="F33" s="6" t="s">
        <v>17</v>
      </c>
      <c r="G33" s="12" t="s">
        <v>35</v>
      </c>
      <c r="H33" s="12" t="s">
        <v>120</v>
      </c>
      <c r="I33" s="31">
        <v>1</v>
      </c>
      <c r="J33" s="15"/>
      <c r="K33" s="43">
        <v>111199.2</v>
      </c>
    </row>
    <row r="34" spans="1:11" s="21" customFormat="1" ht="103.5" customHeight="1" x14ac:dyDescent="0.25">
      <c r="A34" s="10" t="s">
        <v>60</v>
      </c>
      <c r="B34" s="13">
        <v>2025</v>
      </c>
      <c r="C34" s="6"/>
      <c r="D34" s="6" t="s">
        <v>36</v>
      </c>
      <c r="E34" s="6" t="s">
        <v>53</v>
      </c>
      <c r="F34" s="6" t="s">
        <v>17</v>
      </c>
      <c r="G34" s="12" t="s">
        <v>35</v>
      </c>
      <c r="H34" s="12" t="s">
        <v>68</v>
      </c>
      <c r="I34" s="31">
        <v>18</v>
      </c>
      <c r="J34" s="15"/>
      <c r="K34" s="43">
        <v>81691.199999999997</v>
      </c>
    </row>
    <row r="35" spans="1:11" s="21" customFormat="1" ht="87.75" customHeight="1" x14ac:dyDescent="0.25">
      <c r="A35" s="10" t="s">
        <v>60</v>
      </c>
      <c r="B35" s="13">
        <v>2026</v>
      </c>
      <c r="C35" s="6"/>
      <c r="D35" s="6" t="s">
        <v>36</v>
      </c>
      <c r="E35" s="6" t="s">
        <v>53</v>
      </c>
      <c r="F35" s="6" t="s">
        <v>17</v>
      </c>
      <c r="G35" s="12" t="s">
        <v>35</v>
      </c>
      <c r="H35" s="12" t="s">
        <v>68</v>
      </c>
      <c r="I35" s="31">
        <v>33</v>
      </c>
      <c r="J35" s="15"/>
      <c r="K35" s="43">
        <v>81691.199999999997</v>
      </c>
    </row>
    <row r="36" spans="1:11" s="21" customFormat="1" ht="87.75" customHeight="1" x14ac:dyDescent="0.25">
      <c r="A36" s="10" t="s">
        <v>72</v>
      </c>
      <c r="B36" s="13">
        <v>2025</v>
      </c>
      <c r="C36" s="6"/>
      <c r="D36" s="6" t="s">
        <v>36</v>
      </c>
      <c r="E36" s="6" t="s">
        <v>53</v>
      </c>
      <c r="F36" s="6" t="s">
        <v>28</v>
      </c>
      <c r="G36" s="12" t="s">
        <v>35</v>
      </c>
      <c r="H36" s="12" t="s">
        <v>97</v>
      </c>
      <c r="I36" s="31">
        <v>2</v>
      </c>
      <c r="J36" s="15"/>
      <c r="K36" s="43">
        <v>139310.39999999999</v>
      </c>
    </row>
    <row r="37" spans="1:11" s="21" customFormat="1" ht="87.75" customHeight="1" x14ac:dyDescent="0.25">
      <c r="A37" s="10" t="s">
        <v>112</v>
      </c>
      <c r="B37" s="13">
        <v>2026</v>
      </c>
      <c r="C37" s="6"/>
      <c r="D37" s="6" t="s">
        <v>36</v>
      </c>
      <c r="E37" s="6" t="s">
        <v>53</v>
      </c>
      <c r="F37" s="6" t="s">
        <v>28</v>
      </c>
      <c r="G37" s="12" t="s">
        <v>35</v>
      </c>
      <c r="H37" s="12" t="s">
        <v>121</v>
      </c>
      <c r="I37" s="31">
        <v>2</v>
      </c>
      <c r="J37" s="15"/>
      <c r="K37" s="43">
        <v>121066.8</v>
      </c>
    </row>
    <row r="38" spans="1:11" s="21" customFormat="1" ht="87.75" customHeight="1" x14ac:dyDescent="0.25">
      <c r="A38" s="10" t="s">
        <v>113</v>
      </c>
      <c r="B38" s="13">
        <v>2026</v>
      </c>
      <c r="C38" s="6"/>
      <c r="D38" s="6" t="s">
        <v>36</v>
      </c>
      <c r="E38" s="6" t="s">
        <v>53</v>
      </c>
      <c r="F38" s="6" t="s">
        <v>28</v>
      </c>
      <c r="G38" s="12" t="s">
        <v>35</v>
      </c>
      <c r="H38" s="12" t="s">
        <v>122</v>
      </c>
      <c r="I38" s="31">
        <v>18</v>
      </c>
      <c r="J38" s="15"/>
      <c r="K38" s="43">
        <v>138511.20000000001</v>
      </c>
    </row>
    <row r="39" spans="1:11" ht="105" customHeight="1" x14ac:dyDescent="0.25">
      <c r="A39" s="10" t="s">
        <v>37</v>
      </c>
      <c r="B39" s="13">
        <v>2025</v>
      </c>
      <c r="C39" s="7"/>
      <c r="D39" s="6" t="s">
        <v>36</v>
      </c>
      <c r="E39" s="6" t="s">
        <v>53</v>
      </c>
      <c r="F39" s="6" t="s">
        <v>17</v>
      </c>
      <c r="G39" s="12" t="s">
        <v>35</v>
      </c>
      <c r="H39" s="12" t="s">
        <v>55</v>
      </c>
      <c r="I39" s="31">
        <v>4</v>
      </c>
      <c r="J39" s="7"/>
      <c r="K39" s="43">
        <v>64530</v>
      </c>
    </row>
    <row r="40" spans="1:11" ht="105" customHeight="1" x14ac:dyDescent="0.25">
      <c r="A40" s="10" t="s">
        <v>114</v>
      </c>
      <c r="B40" s="13">
        <v>2025</v>
      </c>
      <c r="C40" s="7"/>
      <c r="D40" s="6" t="s">
        <v>36</v>
      </c>
      <c r="E40" s="6" t="s">
        <v>53</v>
      </c>
      <c r="F40" s="6" t="s">
        <v>17</v>
      </c>
      <c r="G40" s="12" t="s">
        <v>35</v>
      </c>
      <c r="H40" s="12" t="s">
        <v>55</v>
      </c>
      <c r="I40" s="31">
        <v>1</v>
      </c>
      <c r="J40" s="7"/>
      <c r="K40" s="43">
        <v>95106</v>
      </c>
    </row>
    <row r="41" spans="1:11" ht="87.75" customHeight="1" x14ac:dyDescent="0.25">
      <c r="A41" s="10" t="s">
        <v>61</v>
      </c>
      <c r="B41" s="13">
        <v>2025</v>
      </c>
      <c r="C41" s="7"/>
      <c r="D41" s="6" t="s">
        <v>36</v>
      </c>
      <c r="E41" s="6" t="s">
        <v>52</v>
      </c>
      <c r="F41" s="6" t="s">
        <v>17</v>
      </c>
      <c r="G41" s="12" t="s">
        <v>35</v>
      </c>
      <c r="H41" s="12" t="s">
        <v>69</v>
      </c>
      <c r="I41" s="31">
        <v>1</v>
      </c>
      <c r="J41" s="7"/>
      <c r="K41" s="43">
        <v>67722</v>
      </c>
    </row>
    <row r="42" spans="1:11" ht="87" customHeight="1" x14ac:dyDescent="0.25">
      <c r="A42" s="22" t="s">
        <v>38</v>
      </c>
      <c r="B42" s="13">
        <v>2025</v>
      </c>
      <c r="C42" s="7"/>
      <c r="D42" s="6" t="s">
        <v>36</v>
      </c>
      <c r="E42" s="6" t="s">
        <v>30</v>
      </c>
      <c r="F42" s="6" t="s">
        <v>13</v>
      </c>
      <c r="G42" s="12" t="s">
        <v>35</v>
      </c>
      <c r="H42" s="12" t="s">
        <v>39</v>
      </c>
      <c r="I42" s="31">
        <v>2</v>
      </c>
      <c r="J42" s="7"/>
      <c r="K42" s="43">
        <v>72003.600000000006</v>
      </c>
    </row>
    <row r="43" spans="1:11" ht="87" customHeight="1" x14ac:dyDescent="0.25">
      <c r="A43" s="22" t="s">
        <v>115</v>
      </c>
      <c r="B43" s="13">
        <v>2026</v>
      </c>
      <c r="C43" s="7"/>
      <c r="D43" s="6" t="s">
        <v>36</v>
      </c>
      <c r="E43" s="6" t="s">
        <v>30</v>
      </c>
      <c r="F43" s="6" t="s">
        <v>17</v>
      </c>
      <c r="G43" s="12" t="s">
        <v>35</v>
      </c>
      <c r="H43" s="12" t="s">
        <v>39</v>
      </c>
      <c r="I43" s="31">
        <v>3</v>
      </c>
      <c r="J43" s="7"/>
      <c r="K43" s="43">
        <v>62311.199999999997</v>
      </c>
    </row>
    <row r="44" spans="1:11" ht="87" customHeight="1" x14ac:dyDescent="0.25">
      <c r="A44" s="22" t="s">
        <v>82</v>
      </c>
      <c r="B44" s="13">
        <v>2025</v>
      </c>
      <c r="C44" s="7"/>
      <c r="D44" s="6" t="s">
        <v>36</v>
      </c>
      <c r="E44" s="6" t="s">
        <v>67</v>
      </c>
      <c r="F44" s="6" t="s">
        <v>28</v>
      </c>
      <c r="G44" s="12" t="s">
        <v>35</v>
      </c>
      <c r="H44" s="12" t="s">
        <v>86</v>
      </c>
      <c r="I44" s="31">
        <v>1</v>
      </c>
      <c r="J44" s="7"/>
      <c r="K44" s="43">
        <v>124446</v>
      </c>
    </row>
    <row r="45" spans="1:11" ht="87" customHeight="1" x14ac:dyDescent="0.25">
      <c r="A45" s="22" t="s">
        <v>83</v>
      </c>
      <c r="B45" s="13">
        <v>2025</v>
      </c>
      <c r="C45" s="7"/>
      <c r="D45" s="6" t="s">
        <v>36</v>
      </c>
      <c r="E45" s="6" t="s">
        <v>67</v>
      </c>
      <c r="F45" s="6" t="s">
        <v>49</v>
      </c>
      <c r="G45" s="12" t="s">
        <v>35</v>
      </c>
      <c r="H45" s="12" t="s">
        <v>88</v>
      </c>
      <c r="I45" s="31">
        <v>1</v>
      </c>
      <c r="J45" s="7"/>
      <c r="K45" s="47" t="s">
        <v>89</v>
      </c>
    </row>
    <row r="46" spans="1:11" ht="87" customHeight="1" x14ac:dyDescent="0.25">
      <c r="A46" s="22" t="s">
        <v>84</v>
      </c>
      <c r="B46" s="13">
        <v>2025</v>
      </c>
      <c r="C46" s="7"/>
      <c r="D46" s="6" t="s">
        <v>36</v>
      </c>
      <c r="E46" s="6" t="s">
        <v>30</v>
      </c>
      <c r="F46" s="6" t="s">
        <v>17</v>
      </c>
      <c r="G46" s="12" t="s">
        <v>35</v>
      </c>
      <c r="H46" s="12" t="s">
        <v>87</v>
      </c>
      <c r="I46" s="31">
        <v>10</v>
      </c>
      <c r="J46" s="7"/>
      <c r="K46" s="43">
        <v>82168.800000000003</v>
      </c>
    </row>
    <row r="47" spans="1:11" ht="77.25" customHeight="1" x14ac:dyDescent="0.25">
      <c r="A47" s="10" t="s">
        <v>40</v>
      </c>
      <c r="B47" s="13">
        <v>2025</v>
      </c>
      <c r="C47" s="7"/>
      <c r="D47" s="6" t="s">
        <v>36</v>
      </c>
      <c r="E47" s="6" t="s">
        <v>30</v>
      </c>
      <c r="F47" s="6" t="s">
        <v>17</v>
      </c>
      <c r="G47" s="12" t="s">
        <v>35</v>
      </c>
      <c r="H47" s="12" t="s">
        <v>41</v>
      </c>
      <c r="I47" s="31">
        <v>1</v>
      </c>
      <c r="J47" s="7"/>
      <c r="K47" s="43">
        <v>82506</v>
      </c>
    </row>
    <row r="48" spans="1:11" ht="86.25" customHeight="1" x14ac:dyDescent="0.25">
      <c r="A48" s="10" t="s">
        <v>42</v>
      </c>
      <c r="B48" s="13">
        <v>2025</v>
      </c>
      <c r="C48" s="7"/>
      <c r="D48" s="6" t="s">
        <v>36</v>
      </c>
      <c r="E48" s="6" t="s">
        <v>30</v>
      </c>
      <c r="F48" s="6" t="s">
        <v>28</v>
      </c>
      <c r="G48" s="12" t="s">
        <v>35</v>
      </c>
      <c r="H48" s="12" t="s">
        <v>56</v>
      </c>
      <c r="I48" s="31">
        <v>70</v>
      </c>
      <c r="J48" s="7"/>
      <c r="K48" s="43">
        <v>97022.399999999994</v>
      </c>
    </row>
    <row r="49" spans="1:11" ht="84" customHeight="1" x14ac:dyDescent="0.25">
      <c r="A49" s="10" t="s">
        <v>42</v>
      </c>
      <c r="B49" s="13">
        <v>2026</v>
      </c>
      <c r="C49" s="7"/>
      <c r="D49" s="6" t="s">
        <v>36</v>
      </c>
      <c r="E49" s="6" t="s">
        <v>30</v>
      </c>
      <c r="F49" s="6" t="s">
        <v>28</v>
      </c>
      <c r="G49" s="12" t="s">
        <v>35</v>
      </c>
      <c r="H49" s="12" t="s">
        <v>56</v>
      </c>
      <c r="I49" s="31">
        <v>1</v>
      </c>
      <c r="J49" s="7"/>
      <c r="K49" s="43">
        <v>97022.399999999994</v>
      </c>
    </row>
    <row r="50" spans="1:11" ht="87" customHeight="1" x14ac:dyDescent="0.25">
      <c r="A50" s="10" t="s">
        <v>43</v>
      </c>
      <c r="B50" s="13">
        <v>2025</v>
      </c>
      <c r="C50" s="7"/>
      <c r="D50" s="6" t="s">
        <v>36</v>
      </c>
      <c r="E50" s="6" t="s">
        <v>30</v>
      </c>
      <c r="F50" s="6" t="s">
        <v>44</v>
      </c>
      <c r="G50" s="12" t="s">
        <v>35</v>
      </c>
      <c r="H50" s="12" t="s">
        <v>56</v>
      </c>
      <c r="I50" s="31">
        <v>40</v>
      </c>
      <c r="J50" s="7"/>
      <c r="K50" s="43">
        <v>90574.8</v>
      </c>
    </row>
    <row r="51" spans="1:11" ht="87" customHeight="1" x14ac:dyDescent="0.25">
      <c r="A51" s="10" t="s">
        <v>77</v>
      </c>
      <c r="B51" s="13">
        <v>2025</v>
      </c>
      <c r="C51" s="7"/>
      <c r="D51" s="6" t="s">
        <v>36</v>
      </c>
      <c r="E51" s="6" t="s">
        <v>80</v>
      </c>
      <c r="F51" s="6" t="s">
        <v>28</v>
      </c>
      <c r="G51" s="12" t="s">
        <v>35</v>
      </c>
      <c r="H51" s="12" t="s">
        <v>78</v>
      </c>
      <c r="I51" s="31">
        <v>2</v>
      </c>
      <c r="J51" s="7"/>
      <c r="K51" s="43">
        <v>107912.4</v>
      </c>
    </row>
    <row r="52" spans="1:11" ht="87" customHeight="1" x14ac:dyDescent="0.25">
      <c r="A52" s="10" t="s">
        <v>45</v>
      </c>
      <c r="B52" s="13">
        <v>2025</v>
      </c>
      <c r="C52" s="7"/>
      <c r="D52" s="6" t="s">
        <v>36</v>
      </c>
      <c r="E52" s="6" t="s">
        <v>30</v>
      </c>
      <c r="F52" s="6" t="s">
        <v>28</v>
      </c>
      <c r="G52" s="12" t="s">
        <v>35</v>
      </c>
      <c r="H52" s="12" t="s">
        <v>98</v>
      </c>
      <c r="I52" s="31">
        <v>5</v>
      </c>
      <c r="J52" s="7"/>
      <c r="K52" s="43">
        <v>92886</v>
      </c>
    </row>
    <row r="53" spans="1:11" ht="82.5" customHeight="1" x14ac:dyDescent="0.25">
      <c r="A53" s="10" t="s">
        <v>45</v>
      </c>
      <c r="B53" s="13">
        <v>2026</v>
      </c>
      <c r="C53" s="7"/>
      <c r="D53" s="6" t="s">
        <v>36</v>
      </c>
      <c r="E53" s="6" t="s">
        <v>30</v>
      </c>
      <c r="F53" s="6" t="s">
        <v>28</v>
      </c>
      <c r="G53" s="12" t="s">
        <v>35</v>
      </c>
      <c r="H53" s="12" t="s">
        <v>98</v>
      </c>
      <c r="I53" s="31">
        <v>3</v>
      </c>
      <c r="J53" s="7"/>
      <c r="K53" s="43">
        <v>92886</v>
      </c>
    </row>
    <row r="54" spans="1:11" ht="90" customHeight="1" x14ac:dyDescent="0.25">
      <c r="A54" s="10" t="s">
        <v>46</v>
      </c>
      <c r="B54" s="13">
        <v>2026</v>
      </c>
      <c r="C54" s="7"/>
      <c r="D54" s="6" t="s">
        <v>36</v>
      </c>
      <c r="E54" s="6" t="s">
        <v>47</v>
      </c>
      <c r="F54" s="6" t="s">
        <v>28</v>
      </c>
      <c r="G54" s="12" t="s">
        <v>35</v>
      </c>
      <c r="H54" s="12" t="s">
        <v>57</v>
      </c>
      <c r="I54" s="31">
        <v>1</v>
      </c>
      <c r="J54" s="7"/>
      <c r="K54" s="43">
        <v>138826.79999999999</v>
      </c>
    </row>
    <row r="55" spans="1:11" ht="102.75" customHeight="1" x14ac:dyDescent="0.25">
      <c r="A55" s="10" t="s">
        <v>116</v>
      </c>
      <c r="B55" s="13">
        <v>2025</v>
      </c>
      <c r="C55" s="7"/>
      <c r="D55" s="6" t="s">
        <v>36</v>
      </c>
      <c r="E55" s="6" t="s">
        <v>124</v>
      </c>
      <c r="F55" s="6" t="s">
        <v>28</v>
      </c>
      <c r="G55" s="12" t="s">
        <v>35</v>
      </c>
      <c r="H55" s="12" t="s">
        <v>125</v>
      </c>
      <c r="I55" s="31">
        <v>1</v>
      </c>
      <c r="J55" s="7"/>
      <c r="K55" s="43">
        <v>157456.79999999999</v>
      </c>
    </row>
    <row r="56" spans="1:11" ht="71.25" customHeight="1" thickBot="1" x14ac:dyDescent="0.3">
      <c r="A56" s="17" t="s">
        <v>50</v>
      </c>
      <c r="B56" s="20">
        <v>2025</v>
      </c>
      <c r="C56" s="8"/>
      <c r="D56" s="18" t="s">
        <v>36</v>
      </c>
      <c r="E56" s="18" t="s">
        <v>48</v>
      </c>
      <c r="F56" s="18" t="s">
        <v>49</v>
      </c>
      <c r="G56" s="19" t="s">
        <v>35</v>
      </c>
      <c r="H56" s="19" t="s">
        <v>51</v>
      </c>
      <c r="I56" s="48">
        <v>1</v>
      </c>
      <c r="J56" s="8"/>
      <c r="K56" s="49">
        <v>96013.2</v>
      </c>
    </row>
    <row r="57" spans="1:11" x14ac:dyDescent="0.25">
      <c r="A57" s="27"/>
      <c r="B57" s="27"/>
      <c r="C57" s="24"/>
      <c r="D57" s="24"/>
      <c r="E57" s="24"/>
      <c r="F57" s="24"/>
      <c r="G57" s="24"/>
      <c r="H57" s="24"/>
      <c r="I57" s="33"/>
      <c r="J57" s="24"/>
    </row>
    <row r="58" spans="1:11" x14ac:dyDescent="0.25">
      <c r="A58" s="27"/>
      <c r="B58" s="27"/>
      <c r="C58" s="24"/>
      <c r="D58" s="24"/>
      <c r="E58" s="24"/>
      <c r="F58" s="24"/>
      <c r="G58" s="24"/>
      <c r="H58" s="24"/>
      <c r="I58" s="33"/>
      <c r="J58" s="24"/>
    </row>
    <row r="59" spans="1:11" x14ac:dyDescent="0.25">
      <c r="A59" s="27"/>
      <c r="B59" s="27"/>
      <c r="C59" s="24"/>
      <c r="D59" s="24"/>
      <c r="E59" s="24"/>
      <c r="F59" s="24"/>
      <c r="G59" s="24"/>
      <c r="H59" s="24"/>
      <c r="I59" s="33"/>
      <c r="J59" s="24"/>
    </row>
    <row r="60" spans="1:11" x14ac:dyDescent="0.25">
      <c r="A60" s="27"/>
      <c r="B60" s="27"/>
      <c r="C60" s="24"/>
      <c r="D60" s="24"/>
      <c r="E60" s="24"/>
      <c r="F60" s="24"/>
      <c r="G60" s="24"/>
      <c r="H60" s="24"/>
      <c r="I60" s="33"/>
      <c r="J60" s="24"/>
    </row>
    <row r="61" spans="1:11" x14ac:dyDescent="0.25">
      <c r="A61" s="27"/>
      <c r="B61" s="27"/>
      <c r="C61" s="24"/>
      <c r="D61" s="24"/>
      <c r="E61" s="24"/>
      <c r="F61" s="24"/>
      <c r="G61" s="24"/>
      <c r="H61" s="24"/>
      <c r="I61" s="33"/>
      <c r="J61" s="24"/>
    </row>
    <row r="62" spans="1:11" x14ac:dyDescent="0.25">
      <c r="A62" s="27"/>
      <c r="B62" s="27"/>
      <c r="C62" s="24"/>
      <c r="D62" s="24"/>
      <c r="E62" s="24"/>
      <c r="F62" s="24"/>
      <c r="G62" s="24"/>
      <c r="H62" s="24"/>
      <c r="I62" s="33"/>
      <c r="J62" s="24"/>
    </row>
    <row r="63" spans="1:11" x14ac:dyDescent="0.25">
      <c r="A63" s="27"/>
      <c r="B63" s="27"/>
      <c r="C63" s="24"/>
      <c r="D63" s="24"/>
      <c r="E63" s="24"/>
      <c r="F63" s="24"/>
      <c r="G63" s="24"/>
      <c r="H63" s="24"/>
      <c r="I63" s="33"/>
      <c r="J63" s="24"/>
    </row>
    <row r="64" spans="1:11" x14ac:dyDescent="0.25">
      <c r="A64" s="27"/>
      <c r="B64" s="27"/>
      <c r="C64" s="24"/>
      <c r="D64" s="24"/>
      <c r="E64" s="24"/>
      <c r="F64" s="24"/>
      <c r="G64" s="24"/>
      <c r="H64" s="24"/>
      <c r="I64" s="33"/>
      <c r="J64" s="24"/>
    </row>
    <row r="65" spans="1:10" x14ac:dyDescent="0.25">
      <c r="A65" s="27"/>
      <c r="B65" s="27"/>
      <c r="C65" s="24"/>
      <c r="D65" s="24"/>
      <c r="E65" s="24"/>
      <c r="F65" s="24"/>
      <c r="G65" s="24"/>
      <c r="H65" s="24"/>
      <c r="I65" s="33"/>
      <c r="J65" s="24"/>
    </row>
    <row r="66" spans="1:10" x14ac:dyDescent="0.25">
      <c r="A66" s="27"/>
      <c r="B66" s="27"/>
      <c r="C66" s="24"/>
      <c r="D66" s="24"/>
      <c r="E66" s="24"/>
      <c r="F66" s="24"/>
      <c r="G66" s="24"/>
      <c r="H66" s="24"/>
      <c r="I66" s="33"/>
      <c r="J66" s="24"/>
    </row>
    <row r="67" spans="1:10" x14ac:dyDescent="0.25">
      <c r="A67" s="27"/>
      <c r="B67" s="27"/>
      <c r="C67" s="24"/>
      <c r="D67" s="24"/>
      <c r="E67" s="24"/>
      <c r="F67" s="24"/>
      <c r="G67" s="24"/>
      <c r="H67" s="24"/>
      <c r="I67" s="33"/>
      <c r="J67" s="24"/>
    </row>
    <row r="68" spans="1:10" x14ac:dyDescent="0.25">
      <c r="A68" s="27"/>
      <c r="B68" s="27"/>
      <c r="C68" s="24"/>
      <c r="D68" s="24"/>
      <c r="E68" s="24"/>
      <c r="F68" s="24"/>
      <c r="G68" s="24"/>
      <c r="H68" s="24"/>
      <c r="I68" s="33"/>
      <c r="J68" s="24"/>
    </row>
    <row r="69" spans="1:10" x14ac:dyDescent="0.25">
      <c r="A69" s="27"/>
      <c r="B69" s="27"/>
      <c r="C69" s="24"/>
      <c r="D69" s="24"/>
      <c r="E69" s="24"/>
      <c r="F69" s="24"/>
      <c r="G69" s="24"/>
      <c r="H69" s="24"/>
      <c r="I69" s="33"/>
      <c r="J69" s="24"/>
    </row>
    <row r="70" spans="1:10" x14ac:dyDescent="0.25">
      <c r="A70" s="27"/>
      <c r="B70" s="27"/>
      <c r="C70" s="24"/>
      <c r="D70" s="24"/>
      <c r="E70" s="24"/>
      <c r="F70" s="24"/>
      <c r="G70" s="24"/>
      <c r="H70" s="24"/>
      <c r="I70" s="33"/>
      <c r="J70" s="24"/>
    </row>
    <row r="71" spans="1:10" x14ac:dyDescent="0.25">
      <c r="A71" s="27"/>
      <c r="B71" s="27"/>
      <c r="C71" s="24"/>
      <c r="D71" s="24"/>
      <c r="E71" s="24"/>
      <c r="F71" s="24"/>
      <c r="G71" s="24"/>
      <c r="H71" s="24"/>
      <c r="I71" s="33"/>
      <c r="J71" s="24"/>
    </row>
    <row r="72" spans="1:10" x14ac:dyDescent="0.25">
      <c r="A72" s="27"/>
      <c r="B72" s="27"/>
      <c r="C72" s="24"/>
      <c r="D72" s="24"/>
      <c r="E72" s="24"/>
      <c r="F72" s="24"/>
      <c r="G72" s="24"/>
      <c r="H72" s="24"/>
      <c r="I72" s="33"/>
      <c r="J72" s="24"/>
    </row>
    <row r="73" spans="1:10" x14ac:dyDescent="0.25">
      <c r="A73" s="27"/>
      <c r="B73" s="27"/>
      <c r="C73" s="24"/>
      <c r="D73" s="24"/>
      <c r="E73" s="24"/>
      <c r="F73" s="24"/>
      <c r="G73" s="24"/>
      <c r="H73" s="24"/>
      <c r="I73" s="33"/>
      <c r="J73" s="24"/>
    </row>
    <row r="74" spans="1:10" x14ac:dyDescent="0.25">
      <c r="A74" s="27"/>
      <c r="B74" s="27"/>
      <c r="C74" s="24"/>
      <c r="D74" s="24"/>
      <c r="E74" s="24"/>
      <c r="F74" s="24"/>
      <c r="G74" s="24"/>
      <c r="H74" s="24"/>
      <c r="I74" s="33"/>
      <c r="J74" s="24"/>
    </row>
    <row r="75" spans="1:10" x14ac:dyDescent="0.25">
      <c r="A75" s="27"/>
      <c r="B75" s="27"/>
      <c r="C75" s="24"/>
      <c r="D75" s="24"/>
      <c r="E75" s="24"/>
      <c r="F75" s="24"/>
      <c r="G75" s="24"/>
      <c r="H75" s="24"/>
      <c r="I75" s="33"/>
      <c r="J75" s="24"/>
    </row>
    <row r="76" spans="1:10" x14ac:dyDescent="0.25">
      <c r="A76" s="27"/>
      <c r="B76" s="27"/>
      <c r="C76" s="24"/>
      <c r="D76" s="24"/>
      <c r="E76" s="24"/>
      <c r="F76" s="24"/>
      <c r="G76" s="24"/>
      <c r="H76" s="24"/>
      <c r="I76" s="33"/>
      <c r="J76" s="24"/>
    </row>
  </sheetData>
  <autoFilter ref="A3:K56"/>
  <mergeCells count="2">
    <mergeCell ref="A1:K1"/>
    <mergeCell ref="A2:K2"/>
  </mergeCells>
  <printOptions horizontalCentered="1" verticalCentered="1"/>
  <pageMargins left="0" right="0" top="0" bottom="0" header="0" footer="0"/>
  <pageSetup paperSize="9" scale="25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2026-02-12T11:38:13Z</dcterms:modified>
</cp:coreProperties>
</file>